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il.lika\Desktop\"/>
    </mc:Choice>
  </mc:AlternateContent>
  <bookViews>
    <workbookView xWindow="0" yWindow="0" windowWidth="23955" windowHeight="6960"/>
  </bookViews>
  <sheets>
    <sheet name="Proj.kap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0" i="1" l="1"/>
  <c r="D190" i="1"/>
  <c r="E140" i="1" l="1"/>
  <c r="F140" i="1"/>
  <c r="D140" i="1"/>
  <c r="F110" i="1" l="1"/>
  <c r="D110" i="1"/>
  <c r="E110" i="1"/>
  <c r="D136" i="1" l="1"/>
  <c r="E89" i="1" l="1"/>
  <c r="F89" i="1"/>
  <c r="D89" i="1"/>
  <c r="E81" i="1" l="1"/>
  <c r="F81" i="1"/>
  <c r="D81" i="1"/>
  <c r="E187" i="1" l="1"/>
  <c r="F187" i="1"/>
  <c r="D187" i="1"/>
  <c r="F175" i="1" l="1"/>
  <c r="E175" i="1"/>
  <c r="D175" i="1"/>
  <c r="F136" i="1"/>
  <c r="E136" i="1"/>
  <c r="D124" i="1"/>
  <c r="F104" i="1"/>
  <c r="E104" i="1"/>
  <c r="D104" i="1"/>
  <c r="F97" i="1"/>
  <c r="E97" i="1"/>
  <c r="D97" i="1"/>
  <c r="E6" i="1" l="1"/>
  <c r="D6" i="1"/>
  <c r="F124" i="1"/>
  <c r="F6" i="1" s="1"/>
  <c r="E124" i="1"/>
</calcChain>
</file>

<file path=xl/sharedStrings.xml><?xml version="1.0" encoding="utf-8"?>
<sst xmlns="http://schemas.openxmlformats.org/spreadsheetml/2006/main" count="249" uniqueCount="193">
  <si>
    <t xml:space="preserve">EMERTIMI I PROJEKTEVE  </t>
  </si>
  <si>
    <t xml:space="preserve">KODI I PROJEKTEVE EKZISTUESE DHE PROJEKTET E REJA </t>
  </si>
  <si>
    <t>KK - PRIZREN</t>
  </si>
  <si>
    <t>TOTALI I PROJEKTEVE KAPITALE  - PRIZREN</t>
  </si>
  <si>
    <t xml:space="preserve">ZJARRFIKESIT </t>
  </si>
  <si>
    <t xml:space="preserve">Totali I Zjarrefikesve </t>
  </si>
  <si>
    <t xml:space="preserve">TURIZMI </t>
  </si>
  <si>
    <t xml:space="preserve">BUJQESIA </t>
  </si>
  <si>
    <t xml:space="preserve">SHENDETESIA </t>
  </si>
  <si>
    <t xml:space="preserve">SHERBIMET SOCIALE </t>
  </si>
  <si>
    <t xml:space="preserve">Totali Sherbimet sociale </t>
  </si>
  <si>
    <t xml:space="preserve">URBANIZMI </t>
  </si>
  <si>
    <t xml:space="preserve">ARSIMI </t>
  </si>
  <si>
    <t xml:space="preserve">KULTURA </t>
  </si>
  <si>
    <t>Totali i Kultures</t>
  </si>
  <si>
    <t>Totali i Arsimit</t>
  </si>
  <si>
    <t>Totali i Urbanizmit</t>
  </si>
  <si>
    <t>Totali i Shendetesise :</t>
  </si>
  <si>
    <t xml:space="preserve">Totali i Bujqesise </t>
  </si>
  <si>
    <t>Totali i Turizmit</t>
  </si>
  <si>
    <t xml:space="preserve">Totali i Administrates </t>
  </si>
  <si>
    <t>Ndërtimi I objektit të ri shkollor  "Pllanjane" në Pllanjanë</t>
  </si>
  <si>
    <t>Ndërtimi I objektit të ri shkollor në Krushe të Vogël</t>
  </si>
  <si>
    <t>Ndertimi i aneksit te shkolles ne Vermice</t>
  </si>
  <si>
    <t>Ndertimi I aneksit te shkolles se mesme ne Romajë - Has</t>
  </si>
  <si>
    <t>Renovimi I teresishem I objektit shkollor "Gernqare" Novoselan</t>
  </si>
  <si>
    <t>Renovimi I teresishem I objektit  shkollor (aneksit te vjeter) "Naim Frasheri" Vlashne</t>
  </si>
  <si>
    <t>Renovimi I teresishem I objektit parashkollor "Lidhja e Prizrenit" Prizren</t>
  </si>
  <si>
    <t>Adaptimi I hapësirës për laboratore dhe furnizimi me paisje, ne shkolla</t>
  </si>
  <si>
    <t>Ndërtimi i objektit të ri shkollor ne Zym te Hasit</t>
  </si>
  <si>
    <t>Ndërtimi I sallës së edukatës fizike në shkollën "Dy Deshmoret" në Piranë</t>
  </si>
  <si>
    <t>Zgjerimi dhe ndërtimi i rrugës me asfalt në fshatin Novakë</t>
  </si>
  <si>
    <t>Furnzimi me zhavor për rrugët e paasfaltuara</t>
  </si>
  <si>
    <t>Rregullimi I ndriçimit publik në Mazrek</t>
  </si>
  <si>
    <t>TOTALI  SHERBIMET PUBLIKE  - PRIZREN</t>
  </si>
  <si>
    <t xml:space="preserve">        180 SHERB.PUBLI.MBROJT.CIVIL.EMER</t>
  </si>
  <si>
    <t>ADMINISTRATA</t>
  </si>
  <si>
    <t>Mamografi</t>
  </si>
  <si>
    <t>Paisje didaktike per trajnim</t>
  </si>
  <si>
    <t>Renovimi i objekteve te K.K Prizren</t>
  </si>
  <si>
    <t>SHUMA E PARASHIKUAR 2025</t>
  </si>
  <si>
    <t>Renovimi i Qendrës Sportive “Sezai Surroi” në Prizren (nxemja)</t>
  </si>
  <si>
    <t>Ndertimi i objekteve sportive dhe kulturore në qytet dhe fshatra</t>
  </si>
  <si>
    <t>Ndërtimii bibliotekës ndërkomunale</t>
  </si>
  <si>
    <t xml:space="preserve"> Qendrës Sportive “Sezai Surroi” izolimi i jashtëm </t>
  </si>
  <si>
    <t>Ndertimi i memorialit "Xhavit Elshani"- Leopardi</t>
  </si>
  <si>
    <t xml:space="preserve">Renovimi i shtepise se kulturës në Gjonaj </t>
  </si>
  <si>
    <t xml:space="preserve">Ndertimi i stadiumit Has Arena - Kabash Has </t>
  </si>
  <si>
    <t>Ndertimi i varrezave te martireve ne Landovicë</t>
  </si>
  <si>
    <t>Ndertimi i salles Multifunksionale</t>
  </si>
  <si>
    <t xml:space="preserve">Kulla e "Remzi Ademaj" Zhur </t>
  </si>
  <si>
    <t>Vendosja dhe mirëmbajtja e kamerave të sigurisë në Komunën e Prizrenit</t>
  </si>
  <si>
    <t>Ndërtimet e mureve mbrojtëse nga rrëshqitjet e dheut</t>
  </si>
  <si>
    <t>Paisje për brigadën e zjarrfikësve</t>
  </si>
  <si>
    <t>Dron për shuarjen e zjarreve malore</t>
  </si>
  <si>
    <t>Motorra malor për këkim shpëtim</t>
  </si>
  <si>
    <t>Vendosja  e hidranteve në zonën Historike të Prizrenit</t>
  </si>
  <si>
    <t>Projekt i ri</t>
  </si>
  <si>
    <r>
      <t xml:space="preserve">Ndërtimi i Infrastrukturës (Rrugët Dhe Ambijenti) Turizmit Malor dhe Rural – </t>
    </r>
    <r>
      <rPr>
        <b/>
        <sz val="12"/>
        <rFont val="Calibri"/>
        <family val="2"/>
        <scheme val="minor"/>
      </rPr>
      <t>Nashec</t>
    </r>
    <r>
      <rPr>
        <sz val="12"/>
        <rFont val="Calibri"/>
        <family val="2"/>
        <scheme val="minor"/>
      </rPr>
      <t>, Jabllanicë, Vermicë</t>
    </r>
  </si>
  <si>
    <r>
      <t>Ndërtimi i infrastrukturës (rrugët dhe ambijentit) turizmit kulturor -</t>
    </r>
    <r>
      <rPr>
        <b/>
        <sz val="12"/>
        <rFont val="Calibri"/>
        <family val="2"/>
        <scheme val="minor"/>
      </rPr>
      <t xml:space="preserve"> Leskovec</t>
    </r>
  </si>
  <si>
    <t>Ndertimi I infrastruktures  në dy burimet e ujit në fshatin Vermicë</t>
  </si>
  <si>
    <t>Ndërtimi i Portës Triumfale (Muze)në lagjen Bajram Curr</t>
  </si>
  <si>
    <t>Ndertimi I infrastrukture  rrugeve malore në rajonin e Sharrit (Zhupa), Zhur, Vërrinit, Hasit dhe Kabash-Korishë</t>
  </si>
  <si>
    <t>Ndertimi i banesave kolektive për familjet e dëshmorëve dhe rasteve sociale</t>
  </si>
  <si>
    <t>Ndërtimi i Aneksit te Shtëpia Rezidenciale ( salla për rekreacione fizike-sportive)</t>
  </si>
  <si>
    <t>Ndërtimi i QPS2</t>
  </si>
  <si>
    <t>Blerja e automjetit per shtepine rezidenciale</t>
  </si>
  <si>
    <t>Rregullimi i infrastrukturës për ndertesën e katër - Petrovë</t>
  </si>
  <si>
    <t>Blerja e vetures per Shtepine e Pleqve</t>
  </si>
  <si>
    <t>Ndërtimi i shtëpisë emergjente për mbrojtjen e fëmijeve</t>
  </si>
  <si>
    <t>Ndërtimi i shtëpisë së pleqëve</t>
  </si>
  <si>
    <t>Vendosja e kamerave të sigurisë në objektet e DPMS-së (Arkivës), Shtëpisë rezidenciale, Shtëpisë së pleqve dhe Shtëpisë së qëndrimit ditorë</t>
  </si>
  <si>
    <t>Ndërtimi i koridorit për lidhjen fizike në mes të objekteve të QPS-së dhe objektit të Arhivit si dhe vendosja e ashensorit për mundësimin e qasjës së përsnoave me aftësi të kufizuara në objektin e QPS-së</t>
  </si>
  <si>
    <t xml:space="preserve">Ndërtimi I objektit të ri shkollor  "Gjergj Kastrioti Skenderbeu" (ish Pjeter Mazrreku) në Mazrrek         </t>
  </si>
  <si>
    <t>Ndërtimi i objektit të ri shkollor (9 klasëshe) në Gjonaj të Hasit</t>
  </si>
  <si>
    <t>Ndërtimi I aneksit të objektit të objektit  shkollor Ardhmëria" në Landovicë</t>
  </si>
  <si>
    <t>Ndërtimi I sallës së edukatës fizike në shkollën "Haziz Tola" në Lagjen Jeta e Re - Prizren - faza e dytë</t>
  </si>
  <si>
    <t>Ndërtimi I sallës së edukatës fizike në shkollën "Fatmir Berisha" në Lagjen Bajram Curri - Prizren - faza e dytë</t>
  </si>
  <si>
    <t>Rregullimi I ambientit te oborreve ne shkollat e Prizrenit</t>
  </si>
  <si>
    <t>Ndertimi I aneksit te shkolles "Besim Ndrecaj" Lutogllave</t>
  </si>
  <si>
    <t>Renovimi I objektit shkollor SHF "Lekë Dukagjini" Prizren</t>
  </si>
  <si>
    <t>Ndërtimi I qerdhes ne Lagjen Tusus Prizren</t>
  </si>
  <si>
    <t>Ndërtimi I objektit të ri shkollor ne Lagjen "Bajram Curri" Prizren</t>
  </si>
  <si>
    <t>Ndërtimi I qerdhes ne Fshatin Zhur - Prizren</t>
  </si>
  <si>
    <t>Renovimi I tërësishëm I sallës së edukatës fizike, në SHFMU "Meto Bajraktari" ne Reqane - Prizren</t>
  </si>
  <si>
    <t>Renovimi i nyjeve sanitare ne disa objektet shkollore: "Ibrahim Fehmiu", "Deshmoret e Kabashit"</t>
  </si>
  <si>
    <t>Izolimi termik I fasades se objektit shkollor "Nazim Kokollari" Prizren</t>
  </si>
  <si>
    <t>Mirembajtja e sistemit te ngrohjeve qendrore neper shkolla</t>
  </si>
  <si>
    <t>Renovimi I teresishem I objektit shkollor "Deshmoret e Zhurit" Zhur</t>
  </si>
  <si>
    <t>Ndërtimi I aneksit të objektit shkollor Gjimnazi "Remzi Ademaj" në Prizren</t>
  </si>
  <si>
    <t>Renovimi I teresishem I objekteve shkollore ne Gorozhup dhe Jeshkove</t>
  </si>
  <si>
    <t>Ndërtimi I sallës së edukatës fizike në shkollën "Mithat Frasheri" në Krajk</t>
  </si>
  <si>
    <t>Ndrrimi I dyerve dhe dritareve te SHFMU"Ibrahim Fehmiu" Arbane Prizren</t>
  </si>
  <si>
    <t>Ndrrimi I dyerve dhe dritareve te SHFNU"Pjeter Budi" Lubizhde Has</t>
  </si>
  <si>
    <t>Ndrimi I dyerve dhe dritareve te SHFMU"Haziz Tola" Prizren</t>
  </si>
  <si>
    <t>Renovimi I SEF te SHMU "Hysen Rexhepi" Prizren</t>
  </si>
  <si>
    <t>Rregullimi i trotuareve në unazen e qytetit</t>
  </si>
  <si>
    <t>Ndërtimi I rrugeve,kanalizimit,ujsjellesit dhe ndriçimi publik në lagjën "Dardania 2"</t>
  </si>
  <si>
    <t>Shtimi I kapacititetit te ujit të pijës në Komunen e Prizrenit</t>
  </si>
  <si>
    <t>Vendosja e ujematesve dhe pusetës për konsumator në pronë publike-Zhur Dobrushtë ,Vërmicë,Shkozë,Vlashnje,Muradem,Kobajë dhe Nashec</t>
  </si>
  <si>
    <t>Rehabilitimi investiv i rrugëve ne qytetin e Prizrenit dhe fshatrave-intervenime ditore në qindra rrugë</t>
  </si>
  <si>
    <t>Rehabilitimi I ujësjellesit në rrugën "Edit Durham"</t>
  </si>
  <si>
    <t>Ndërtimi I rrugës tranzitore-kryqëzimi me autostrade,</t>
  </si>
  <si>
    <t xml:space="preserve">Ndërtimi I infrastrukturës rrugore në zonën nga Benafi deri në Ortokoll, </t>
  </si>
  <si>
    <t>Ndërtimi i ujesjellesit në Lubizhdë të Prizrenit , ndërtimi i bazenit të ri.</t>
  </si>
  <si>
    <t>Ndërtimi I kanalizimit dhe rrugëve në lagjën "Bajram Curri</t>
  </si>
  <si>
    <t>Ndrtimi i Infrastrukturës (rruge,kanalizim,ujesjelles etj) në lagjen "Jeta e re".</t>
  </si>
  <si>
    <t>Instalimi i ndriçmit te ri publik dhe riparimi I ndriçimit ekzistues</t>
  </si>
  <si>
    <t>Rehabilitimi dhe ndertimi i rrugeve me asfalt në qyte dhe fshatra ( aty ku paraqitet nevoja për intervenime)</t>
  </si>
  <si>
    <t>Rehabilitimi, ndërtimi, trotuareve dhe shesheve me elemente betoni ( intervenimi ne ato vende ku paraqitet nevoja) në  qytet dhe fshatra të Prizrenit</t>
  </si>
  <si>
    <t>Rehabilitimi dhe mirembajtja e sistemit te kanalizimit dhe ujësjellesit në qytetin e Prizrenit dhe fshatra të Prizrenit ( aty ku eshte nevoja për intervenim)</t>
  </si>
  <si>
    <t>Shenjëzimi horizontal, vertikal dhe sinjalizues në qytet dhe fshatra të Komunës së Prizrenit ( aty ky paraqitet nevoja per intervenim)</t>
  </si>
  <si>
    <t>Pastrimi i pusetave dhe ujëmbledhsave në rrjetin e kanalizimit në Komunen e Prizrenit-në pjesët kryesore të qytetit të Prizrenit</t>
  </si>
  <si>
    <t>Trajtimi dhe rrethimi i hapsirave me interes publik në disa lokacione te Prizrenit</t>
  </si>
  <si>
    <t>Projekte ambientale (parqe, rrethoja,karrika, ndriqim dekorativ etj) në pjesën kryesore të Qytetit të Prizrenit</t>
  </si>
  <si>
    <t>Ndërtimi i projekteve infrastrukturore-rrugeve,kanalizimit,ujësjellesit,mure mbrojtëse,urave etj, projekte te vogla në Qytetin e Prizrenit dhe fshatrave</t>
  </si>
  <si>
    <t>Ndërtimi i Infrastrukturës (rrugë,kanalizim,ujesjelles etj) Tusus</t>
  </si>
  <si>
    <t>Ndërtimi i rrugëve dhe kanalizimit në lagjen "Arbana" në qytetin e Prizrenit</t>
  </si>
  <si>
    <t>Ndërtimi I rrugës Qafa e Kushninit-Stanet e Struzhës</t>
  </si>
  <si>
    <t>Ndertimi i rrugeve lokale dhe kanalizimit ne Randobrave</t>
  </si>
  <si>
    <t>Ndërtimi iinfrastuktures në Zojz, rrugët dhe kanalizimi</t>
  </si>
  <si>
    <t>Rregullimi I përrockes në fshatin Piranë</t>
  </si>
  <si>
    <t>Ndërtimi i rrugeve dhe kanalizimit në fshatrat e Zhupës</t>
  </si>
  <si>
    <t>Ndërtimi i rrugëve lokale në Korishë</t>
  </si>
  <si>
    <t>Rehabilitimi i infrastruktures (rrugët , kanalizimi ,ujësjellesi, ndriçimi publik etj) , në Zhur</t>
  </si>
  <si>
    <t>Ndërtimi i infrastrukturës në Gjonaj</t>
  </si>
  <si>
    <t>Rregulliimi i infrastruktures në Zym, kanalizimet dhe rruget</t>
  </si>
  <si>
    <t>Asfaltimi i rrugës Sërbicë e Eperme-Smaç</t>
  </si>
  <si>
    <t>Asfaltimi i rrugës Medvec-Smaç</t>
  </si>
  <si>
    <t>Ndërtimi i infrastruktures (rrugë,kanalizim,ujesjelles etj) në rrugen Atmaxhë</t>
  </si>
  <si>
    <t>Rregullimi i rrugëve dhe trotuareve në Lagjen "2 Korriku"</t>
  </si>
  <si>
    <t>Rehabilitimi i rrjetit te ujësjellesit në rrugen "Nënë Tereza"</t>
  </si>
  <si>
    <t>Ndërtimi i ndriçimit publik në Korishë</t>
  </si>
  <si>
    <t>Ndërtimi i kanalizimit në Landovicë</t>
  </si>
  <si>
    <t>Rregullimi i ndriçimit publik në Lubizhdë të Hasit</t>
  </si>
  <si>
    <t>Ndërtimi i rrugës Vlashnje-Kobajë</t>
  </si>
  <si>
    <t>Ndërtimi i rrugës Billushë-aksi rrugor Zhur-Dragash</t>
  </si>
  <si>
    <t>Ndërtimi i infrastrukturës në Malesi të re -kanalizimi dhe rrugicat dhe ujisjellesi dhe Ndërtimi i kanalizimit në Lutogllavë</t>
  </si>
  <si>
    <t>Ndërtimi i rrugës Shpenadi-Lubizhdë</t>
  </si>
  <si>
    <t>Ndërtimi i rrugës në Sërbicë e Poshtme-Zojz</t>
  </si>
  <si>
    <t>Rregullimi i trotuarit dhe ndriçimit publik në Rrugen Romajë-Lukinaj</t>
  </si>
  <si>
    <t>Ndërtimi i rrugëve dhe kanalizimit në Grazhdanik</t>
  </si>
  <si>
    <t>Ndërtimi i rrugëve,kanalizimit dhe ndriçimit publik në Krajk</t>
  </si>
  <si>
    <t>Ndërtimi i kanalizimit të hapur,mureve mbrojtëse dhe rregullimi i rrugicave në fshatin Krushë e Vogel</t>
  </si>
  <si>
    <t>Ndërtimi i kanalizimit , rrugëve dhe rregullimin e përrockes në Jeshkovë</t>
  </si>
  <si>
    <t>Shtresimi i rrugeve me asfalt ne fshatin Gjonaj dhe Korishë dhe vende tjera</t>
  </si>
  <si>
    <t>Ndërtimi i infrastrukturës në Romajë, rrugët dhe ndriçimi publik</t>
  </si>
  <si>
    <t>Rehabilitimi i rrjetit te ujësjellesit në lagjen "Kurilla"</t>
  </si>
  <si>
    <t>Rehabilitimi i rrjetit te ujësjellesit në lagjen "Te kullat"</t>
  </si>
  <si>
    <t>Ndertimi i shtratit të Lumbardhit nga ura afer Kampusit Universitar vazhdim të rrjedhes</t>
  </si>
  <si>
    <t>Ndërtimi I infrastrukturës në Muradem</t>
  </si>
  <si>
    <t>Ndërtimi I infrastrukturës në Kushnin Has,rrugët dhe kanalizimi</t>
  </si>
  <si>
    <t>Ndërtimi I infrastrukturës në Kabash Has,rrugët dhe kanalizimi</t>
  </si>
  <si>
    <t>Ndërtimi I rrugës Zym-Lugishtë e Hasit-Dedaj</t>
  </si>
  <si>
    <t>Furnzimi me montimi I gypave të energjetikës,kabllovikut etj në Qytetin e Prizrenit</t>
  </si>
  <si>
    <t>Rehabilitimi dhe revitalizimi I hapsirës publike ne zonën e par të mbrojtur</t>
  </si>
  <si>
    <t>Rregullimi I ndriçimit publik në Lukijë</t>
  </si>
  <si>
    <t>Projekte me participim me donator,Ministritë dhe OJQ</t>
  </si>
  <si>
    <t>Rregullimi I udhëkryqeve ne disa pjese te qytetit</t>
  </si>
  <si>
    <t>Rregullimi I mureve mbrojtese në Komunën e Prizrenit</t>
  </si>
  <si>
    <t>Ndërtimi I rrugëve dhe kanalizimit në Skorobisht</t>
  </si>
  <si>
    <t>Rregullimi I trotuareve në pjesët kryesore të Qytetit</t>
  </si>
  <si>
    <t>Rregullimi I përrockës në fshatin Randobravë</t>
  </si>
  <si>
    <t>Rregullimi I shtratit të lumit në Lutogllavë</t>
  </si>
  <si>
    <t>Ndërtimi i kanalizimit fekal dhe atmosferik përgjate Tranzitit të vjeter (KFORIT),</t>
  </si>
  <si>
    <t>Ndërtimi I Muzeut dhe Galerisë së Arteve</t>
  </si>
  <si>
    <t>Rehabilitimi I rrugeve fushore</t>
  </si>
  <si>
    <t>Rehabilitimi I kanaleve kulluse dhe kullimi I tokave bujqesore</t>
  </si>
  <si>
    <t>Ndërtimi I Qendrës Agrare - (Shërbime Kshillimore, Trajnuese)</t>
  </si>
  <si>
    <t>Ndertimi I vorrezave ne Krushe te Vogel ( vazhdim I projektit )</t>
  </si>
  <si>
    <t>Ndertimi I Memorialit ne Krushe te Vogel ( vazhdimi I projektit )</t>
  </si>
  <si>
    <t>Blerja e 2 e- Kioskave per sherbime te Qytetareve</t>
  </si>
  <si>
    <t xml:space="preserve">Furnizimi me kompjutera dhe paisje tjera </t>
  </si>
  <si>
    <t>Infografikat dhe sinjalizimet ne objektet e K.K Prizren</t>
  </si>
  <si>
    <t>Ndërtimi i QKMF-së në Kfor</t>
  </si>
  <si>
    <t>Paisje medicionale</t>
  </si>
  <si>
    <t>Paisje stomatologjike</t>
  </si>
  <si>
    <t>Paisje Laboratorike</t>
  </si>
  <si>
    <t>Paisje jomedicionale</t>
  </si>
  <si>
    <t>Autoambulanca</t>
  </si>
  <si>
    <t>Furnizim me inventar për zyre dhe ordinanca</t>
  </si>
  <si>
    <t>Ndertimi i QMF-së në lagjen e Trimave (Tusuz)</t>
  </si>
  <si>
    <t>Instalimi dhe montimi i ngrohjes qendrore dhe klimatizimi efiçient në objketet shëndetësore</t>
  </si>
  <si>
    <t xml:space="preserve"> Digjitalizimi  i sherbimeve  te analizave laboratorike </t>
  </si>
  <si>
    <t xml:space="preserve">Bashkefinancimi me MKRS- QRTK( ndertimi dhe plani per menaxhimin e qendres Historike </t>
  </si>
  <si>
    <t>Bashkefinancimi me MKRS-QRTK (ndertimi I rruges Marlin Barleti)</t>
  </si>
  <si>
    <t>SHUMA E PLANIFIKUAR 2024</t>
  </si>
  <si>
    <t>SHUMA E PARASHIKUAR 2026</t>
  </si>
  <si>
    <t>KËRKESAT E PRANUARA PËR PROJEKTET KAPITALE SIPAS DREJTORIVE  PER VITIN   2024-2026</t>
  </si>
  <si>
    <t>FINANCA</t>
  </si>
  <si>
    <t>Total Financa</t>
  </si>
  <si>
    <t>Nderitmi I strehimores për trajtimin e qenve endacak</t>
  </si>
  <si>
    <t>Rinovimi i Eficiences se energjise te ndertesave Publike ne Prizren (Adminstrates Komunale, Shkollat, Qerdhet, QKMF-te, AMF-te etj)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</si>
</sst>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[$€-2]\ * #,##0.00_);_([$€-2]\ * \(#,##0.00\);_([$€-2]\ 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color theme="3" tint="-0.249977111117893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Times New Roman"/>
      <family val="1"/>
    </font>
    <font>
      <b/>
      <sz val="1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Times New Roman"/>
      <family val="1"/>
    </font>
    <font>
      <b/>
      <sz val="11"/>
      <color rgb="FF3F3F3F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7" borderId="16" applyNumberFormat="0" applyAlignment="0" applyProtection="0"/>
  </cellStyleXfs>
  <cellXfs count="12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6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9" fillId="0" borderId="0" xfId="0" applyNumberFormat="1" applyFont="1"/>
    <xf numFmtId="0" fontId="10" fillId="4" borderId="4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43" fontId="16" fillId="4" borderId="10" xfId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4" fontId="10" fillId="4" borderId="1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10" fillId="4" borderId="9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center" vertical="center" wrapText="1"/>
    </xf>
    <xf numFmtId="164" fontId="10" fillId="4" borderId="14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3" fontId="16" fillId="4" borderId="15" xfId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164" fontId="18" fillId="5" borderId="5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center" vertical="center" wrapText="1"/>
    </xf>
    <xf numFmtId="164" fontId="12" fillId="6" borderId="4" xfId="0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43" fontId="2" fillId="4" borderId="4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4" fontId="14" fillId="4" borderId="7" xfId="0" applyNumberFormat="1" applyFont="1" applyFill="1" applyBorder="1" applyAlignment="1">
      <alignment horizontal="center" vertical="center" wrapText="1"/>
    </xf>
    <xf numFmtId="4" fontId="14" fillId="4" borderId="9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horizontal="left" vertical="center" wrapText="1"/>
    </xf>
    <xf numFmtId="0" fontId="28" fillId="8" borderId="4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164" fontId="31" fillId="8" borderId="4" xfId="1" applyNumberFormat="1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18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39" fontId="10" fillId="4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/>
    </xf>
    <xf numFmtId="164" fontId="9" fillId="8" borderId="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21" fillId="8" borderId="4" xfId="0" applyNumberFormat="1" applyFont="1" applyFill="1" applyBorder="1" applyAlignment="1">
      <alignment horizontal="center" vertical="center"/>
    </xf>
    <xf numFmtId="164" fontId="31" fillId="8" borderId="4" xfId="0" applyNumberFormat="1" applyFont="1" applyFill="1" applyBorder="1" applyAlignment="1">
      <alignment horizontal="center" vertical="center"/>
    </xf>
    <xf numFmtId="164" fontId="22" fillId="8" borderId="4" xfId="0" applyNumberFormat="1" applyFont="1" applyFill="1" applyBorder="1" applyAlignment="1">
      <alignment horizontal="center" vertical="center"/>
    </xf>
    <xf numFmtId="1" fontId="21" fillId="8" borderId="4" xfId="0" applyNumberFormat="1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 wrapText="1"/>
    </xf>
    <xf numFmtId="164" fontId="22" fillId="8" borderId="4" xfId="1" applyNumberFormat="1" applyFont="1" applyFill="1" applyBorder="1" applyAlignment="1">
      <alignment horizontal="center" vertical="center"/>
    </xf>
    <xf numFmtId="164" fontId="0" fillId="8" borderId="4" xfId="0" applyNumberFormat="1" applyFont="1" applyFill="1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/>
    </xf>
    <xf numFmtId="164" fontId="0" fillId="8" borderId="19" xfId="0" applyNumberFormat="1" applyFont="1" applyFill="1" applyBorder="1" applyAlignment="1">
      <alignment horizontal="center" vertical="center"/>
    </xf>
    <xf numFmtId="164" fontId="0" fillId="8" borderId="11" xfId="0" applyNumberFormat="1" applyFont="1" applyFill="1" applyBorder="1" applyAlignment="1">
      <alignment horizontal="center" vertical="center"/>
    </xf>
    <xf numFmtId="164" fontId="0" fillId="8" borderId="20" xfId="0" applyNumberFormat="1" applyFont="1" applyFill="1" applyBorder="1" applyAlignment="1">
      <alignment horizontal="center" vertical="center"/>
    </xf>
    <xf numFmtId="164" fontId="0" fillId="8" borderId="21" xfId="0" applyNumberFormat="1" applyFont="1" applyFill="1" applyBorder="1" applyAlignment="1">
      <alignment horizontal="center" vertical="center"/>
    </xf>
    <xf numFmtId="164" fontId="0" fillId="8" borderId="22" xfId="0" applyNumberFormat="1" applyFont="1" applyFill="1" applyBorder="1" applyAlignment="1">
      <alignment horizontal="center" vertical="center"/>
    </xf>
    <xf numFmtId="164" fontId="0" fillId="8" borderId="23" xfId="0" applyNumberFormat="1" applyFont="1" applyFill="1" applyBorder="1" applyAlignment="1">
      <alignment horizontal="center" vertical="center"/>
    </xf>
    <xf numFmtId="164" fontId="0" fillId="8" borderId="18" xfId="0" applyNumberFormat="1" applyFont="1" applyFill="1" applyBorder="1" applyAlignment="1">
      <alignment horizontal="center" vertical="center"/>
    </xf>
    <xf numFmtId="164" fontId="0" fillId="8" borderId="24" xfId="0" applyNumberFormat="1" applyFont="1" applyFill="1" applyBorder="1" applyAlignment="1">
      <alignment horizontal="center" vertical="center"/>
    </xf>
    <xf numFmtId="164" fontId="0" fillId="8" borderId="25" xfId="0" applyNumberFormat="1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center" vertical="center"/>
    </xf>
    <xf numFmtId="164" fontId="0" fillId="8" borderId="26" xfId="0" applyNumberFormat="1" applyFont="1" applyFill="1" applyBorder="1" applyAlignment="1">
      <alignment horizontal="center" vertical="center"/>
    </xf>
    <xf numFmtId="164" fontId="0" fillId="8" borderId="27" xfId="0" applyNumberFormat="1" applyFont="1" applyFill="1" applyBorder="1" applyAlignment="1">
      <alignment horizontal="center" vertical="center"/>
    </xf>
    <xf numFmtId="164" fontId="0" fillId="8" borderId="5" xfId="0" applyNumberFormat="1" applyFont="1" applyFill="1" applyBorder="1" applyAlignment="1">
      <alignment horizontal="center" vertical="center"/>
    </xf>
    <xf numFmtId="164" fontId="0" fillId="8" borderId="28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164" fontId="10" fillId="4" borderId="7" xfId="0" applyNumberFormat="1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left" vertical="center"/>
    </xf>
    <xf numFmtId="0" fontId="22" fillId="8" borderId="4" xfId="0" applyFont="1" applyFill="1" applyBorder="1" applyAlignment="1">
      <alignment horizontal="left" vertical="center" wrapText="1"/>
    </xf>
    <xf numFmtId="0" fontId="30" fillId="8" borderId="4" xfId="0" applyFont="1" applyFill="1" applyBorder="1" applyAlignment="1">
      <alignment horizontal="left" vertical="center" wrapText="1"/>
    </xf>
    <xf numFmtId="0" fontId="28" fillId="8" borderId="4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left" vertical="center" wrapText="1"/>
    </xf>
    <xf numFmtId="0" fontId="28" fillId="8" borderId="11" xfId="0" applyFont="1" applyFill="1" applyBorder="1" applyAlignment="1">
      <alignment horizontal="left" vertical="center" wrapText="1"/>
    </xf>
    <xf numFmtId="0" fontId="28" fillId="8" borderId="18" xfId="0" applyFont="1" applyFill="1" applyBorder="1" applyAlignment="1">
      <alignment horizontal="left" vertical="center" wrapText="1"/>
    </xf>
    <xf numFmtId="0" fontId="28" fillId="8" borderId="6" xfId="0" applyFont="1" applyFill="1" applyBorder="1" applyAlignment="1">
      <alignment horizontal="left" vertical="center" wrapText="1"/>
    </xf>
    <xf numFmtId="0" fontId="28" fillId="8" borderId="5" xfId="0" applyFont="1" applyFill="1" applyBorder="1" applyAlignment="1">
      <alignment horizontal="left" vertical="center" wrapText="1"/>
    </xf>
    <xf numFmtId="0" fontId="26" fillId="8" borderId="7" xfId="0" applyFont="1" applyFill="1" applyBorder="1" applyAlignment="1">
      <alignment horizontal="left" vertical="center" wrapText="1"/>
    </xf>
    <xf numFmtId="0" fontId="25" fillId="8" borderId="17" xfId="2" applyFill="1" applyBorder="1" applyAlignment="1">
      <alignment horizontal="left" vertical="center" wrapText="1"/>
    </xf>
    <xf numFmtId="0" fontId="27" fillId="8" borderId="17" xfId="2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31" fillId="8" borderId="4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7"/>
  <sheetViews>
    <sheetView tabSelected="1" topLeftCell="A170" workbookViewId="0">
      <selection activeCell="D192" sqref="D192"/>
    </sheetView>
  </sheetViews>
  <sheetFormatPr defaultRowHeight="12.75" x14ac:dyDescent="0.2"/>
  <cols>
    <col min="1" max="1" width="4.140625" style="1" customWidth="1"/>
    <col min="2" max="2" width="59" style="2" customWidth="1"/>
    <col min="3" max="3" width="11.7109375" style="2" customWidth="1"/>
    <col min="4" max="4" width="15" style="4" customWidth="1"/>
    <col min="5" max="6" width="14.28515625" style="4" customWidth="1"/>
    <col min="7" max="7" width="19.85546875" style="3" customWidth="1"/>
    <col min="8" max="16384" width="9.140625" style="3"/>
  </cols>
  <sheetData>
    <row r="3" spans="1:9" ht="55.5" customHeight="1" thickBot="1" x14ac:dyDescent="0.25">
      <c r="A3" s="58"/>
      <c r="B3" s="117" t="s">
        <v>188</v>
      </c>
      <c r="C3" s="118"/>
      <c r="D3" s="118"/>
      <c r="E3" s="118"/>
      <c r="F3" s="119"/>
      <c r="G3" s="5"/>
      <c r="H3" s="5"/>
      <c r="I3" s="5"/>
    </row>
    <row r="4" spans="1:9" ht="65.25" customHeight="1" x14ac:dyDescent="0.2">
      <c r="A4" s="58"/>
      <c r="B4" s="57" t="s">
        <v>0</v>
      </c>
      <c r="C4" s="6" t="s">
        <v>1</v>
      </c>
      <c r="D4" s="7" t="s">
        <v>186</v>
      </c>
      <c r="E4" s="7" t="s">
        <v>40</v>
      </c>
      <c r="F4" s="7" t="s">
        <v>187</v>
      </c>
      <c r="G4" s="8"/>
    </row>
    <row r="5" spans="1:9" ht="27.75" customHeight="1" x14ac:dyDescent="0.2">
      <c r="A5" s="9"/>
      <c r="B5" s="10" t="s">
        <v>2</v>
      </c>
      <c r="C5" s="11"/>
      <c r="D5" s="12"/>
      <c r="E5" s="12"/>
      <c r="F5" s="12"/>
      <c r="G5" s="8"/>
    </row>
    <row r="6" spans="1:9" ht="23.25" customHeight="1" x14ac:dyDescent="0.2">
      <c r="A6" s="42"/>
      <c r="B6" s="43" t="s">
        <v>3</v>
      </c>
      <c r="C6" s="44"/>
      <c r="D6" s="45">
        <f>D81+D89+D97+D104+D110+D124+D136+D140+D175+D187+D190</f>
        <v>20354744</v>
      </c>
      <c r="E6" s="45">
        <f>E81+E89+E97+E104+E110+E124+E136+E140+E175+E187+E190</f>
        <v>22433353</v>
      </c>
      <c r="F6" s="45">
        <f>F81+F89+F97+F104+F110+F124+F136+F140+F175+F187+F190</f>
        <v>24466850</v>
      </c>
      <c r="G6" s="54"/>
    </row>
    <row r="7" spans="1:9" ht="23.25" customHeight="1" x14ac:dyDescent="0.2">
      <c r="A7" s="42"/>
      <c r="B7" s="49" t="s">
        <v>35</v>
      </c>
      <c r="C7" s="44"/>
      <c r="D7" s="45"/>
      <c r="E7" s="45"/>
      <c r="F7" s="45"/>
      <c r="G7" s="8"/>
    </row>
    <row r="8" spans="1:9" ht="21" customHeight="1" x14ac:dyDescent="0.2">
      <c r="A8" s="13">
        <v>1</v>
      </c>
      <c r="B8" s="105" t="s">
        <v>96</v>
      </c>
      <c r="C8" s="80">
        <v>52398</v>
      </c>
      <c r="D8" s="77">
        <v>300000</v>
      </c>
      <c r="E8" s="77">
        <v>0</v>
      </c>
      <c r="F8" s="77">
        <v>0</v>
      </c>
    </row>
    <row r="9" spans="1:9" ht="30" x14ac:dyDescent="0.2">
      <c r="A9" s="13">
        <v>2</v>
      </c>
      <c r="B9" s="64" t="s">
        <v>97</v>
      </c>
      <c r="C9" s="80">
        <v>52691</v>
      </c>
      <c r="D9" s="67">
        <v>1000000</v>
      </c>
      <c r="E9" s="77">
        <v>0</v>
      </c>
      <c r="F9" s="77">
        <v>0</v>
      </c>
    </row>
    <row r="10" spans="1:9" ht="15" x14ac:dyDescent="0.2">
      <c r="A10" s="13">
        <v>3</v>
      </c>
      <c r="B10" s="64" t="s">
        <v>98</v>
      </c>
      <c r="C10" s="80">
        <v>53833</v>
      </c>
      <c r="D10" s="67">
        <v>300000</v>
      </c>
      <c r="E10" s="77">
        <v>2040099.47</v>
      </c>
      <c r="F10" s="77">
        <v>2731850</v>
      </c>
    </row>
    <row r="11" spans="1:9" ht="45" x14ac:dyDescent="0.2">
      <c r="A11" s="13">
        <v>4</v>
      </c>
      <c r="B11" s="64" t="s">
        <v>99</v>
      </c>
      <c r="C11" s="80">
        <v>52402</v>
      </c>
      <c r="D11" s="67">
        <v>500000</v>
      </c>
      <c r="E11" s="77">
        <v>1500000</v>
      </c>
      <c r="F11" s="77">
        <v>2000000</v>
      </c>
    </row>
    <row r="12" spans="1:9" ht="30" x14ac:dyDescent="0.2">
      <c r="A12" s="13">
        <v>5</v>
      </c>
      <c r="B12" s="64" t="s">
        <v>100</v>
      </c>
      <c r="C12" s="80">
        <v>53823</v>
      </c>
      <c r="D12" s="67">
        <v>750000</v>
      </c>
      <c r="E12" s="77">
        <v>2200000</v>
      </c>
      <c r="F12" s="77">
        <v>2200000</v>
      </c>
    </row>
    <row r="13" spans="1:9" ht="15" x14ac:dyDescent="0.2">
      <c r="A13" s="13">
        <v>6</v>
      </c>
      <c r="B13" s="64" t="s">
        <v>101</v>
      </c>
      <c r="C13" s="80">
        <v>52403</v>
      </c>
      <c r="D13" s="67">
        <v>200000</v>
      </c>
      <c r="E13" s="77">
        <v>0</v>
      </c>
      <c r="F13" s="77">
        <v>0</v>
      </c>
    </row>
    <row r="14" spans="1:9" ht="21" customHeight="1" x14ac:dyDescent="0.2">
      <c r="A14" s="13">
        <v>7</v>
      </c>
      <c r="B14" s="106" t="s">
        <v>102</v>
      </c>
      <c r="C14" s="80">
        <v>52101</v>
      </c>
      <c r="D14" s="67">
        <v>585100</v>
      </c>
      <c r="E14" s="77">
        <v>0</v>
      </c>
      <c r="F14" s="77">
        <v>0</v>
      </c>
    </row>
    <row r="15" spans="1:9" ht="30" x14ac:dyDescent="0.2">
      <c r="A15" s="13">
        <v>8</v>
      </c>
      <c r="B15" s="64" t="s">
        <v>103</v>
      </c>
      <c r="C15" s="80">
        <v>51153</v>
      </c>
      <c r="D15" s="77">
        <v>50000</v>
      </c>
      <c r="E15" s="77">
        <v>0</v>
      </c>
      <c r="F15" s="77">
        <v>0</v>
      </c>
    </row>
    <row r="16" spans="1:9" ht="19.5" customHeight="1" x14ac:dyDescent="0.2">
      <c r="A16" s="13">
        <v>9</v>
      </c>
      <c r="B16" s="64" t="s">
        <v>104</v>
      </c>
      <c r="C16" s="80">
        <v>51105</v>
      </c>
      <c r="D16" s="77">
        <v>510000</v>
      </c>
      <c r="E16" s="77">
        <v>0</v>
      </c>
      <c r="F16" s="77">
        <v>0</v>
      </c>
    </row>
    <row r="17" spans="1:6" ht="15" x14ac:dyDescent="0.2">
      <c r="A17" s="13">
        <v>10</v>
      </c>
      <c r="B17" s="64" t="s">
        <v>105</v>
      </c>
      <c r="C17" s="80">
        <v>53805</v>
      </c>
      <c r="D17" s="77">
        <v>150000</v>
      </c>
      <c r="E17" s="77">
        <v>200000</v>
      </c>
      <c r="F17" s="77">
        <v>200000</v>
      </c>
    </row>
    <row r="18" spans="1:6" ht="30" x14ac:dyDescent="0.2">
      <c r="A18" s="13">
        <v>11</v>
      </c>
      <c r="B18" s="64" t="s">
        <v>106</v>
      </c>
      <c r="C18" s="80">
        <v>52100</v>
      </c>
      <c r="D18" s="77">
        <v>200000</v>
      </c>
      <c r="E18" s="77">
        <v>300000</v>
      </c>
      <c r="F18" s="77">
        <v>350000</v>
      </c>
    </row>
    <row r="19" spans="1:6" ht="15" x14ac:dyDescent="0.2">
      <c r="A19" s="13">
        <v>12</v>
      </c>
      <c r="B19" s="64" t="s">
        <v>107</v>
      </c>
      <c r="C19" s="80">
        <v>82446</v>
      </c>
      <c r="D19" s="77">
        <v>300000</v>
      </c>
      <c r="E19" s="77">
        <v>400000</v>
      </c>
      <c r="F19" s="77">
        <v>500000</v>
      </c>
    </row>
    <row r="20" spans="1:6" ht="30" x14ac:dyDescent="0.2">
      <c r="A20" s="13">
        <v>13</v>
      </c>
      <c r="B20" s="64" t="s">
        <v>108</v>
      </c>
      <c r="C20" s="80">
        <v>53818</v>
      </c>
      <c r="D20" s="77">
        <v>400000</v>
      </c>
      <c r="E20" s="77">
        <v>1500000</v>
      </c>
      <c r="F20" s="77">
        <v>2200000</v>
      </c>
    </row>
    <row r="21" spans="1:6" ht="45" x14ac:dyDescent="0.2">
      <c r="A21" s="13">
        <v>14</v>
      </c>
      <c r="B21" s="64" t="s">
        <v>109</v>
      </c>
      <c r="C21" s="80">
        <v>53817</v>
      </c>
      <c r="D21" s="77">
        <v>400000</v>
      </c>
      <c r="E21" s="77">
        <v>500000</v>
      </c>
      <c r="F21" s="77">
        <v>600000</v>
      </c>
    </row>
    <row r="22" spans="1:6" ht="45" x14ac:dyDescent="0.2">
      <c r="A22" s="13">
        <v>15</v>
      </c>
      <c r="B22" s="64" t="s">
        <v>110</v>
      </c>
      <c r="C22" s="80">
        <v>53834</v>
      </c>
      <c r="D22" s="77">
        <v>250000</v>
      </c>
      <c r="E22" s="77">
        <v>300000</v>
      </c>
      <c r="F22" s="77">
        <v>350000</v>
      </c>
    </row>
    <row r="23" spans="1:6" ht="30" x14ac:dyDescent="0.2">
      <c r="A23" s="13">
        <v>16</v>
      </c>
      <c r="B23" s="64" t="s">
        <v>111</v>
      </c>
      <c r="C23" s="80">
        <v>53826</v>
      </c>
      <c r="D23" s="77">
        <v>200000</v>
      </c>
      <c r="E23" s="77">
        <v>300000</v>
      </c>
      <c r="F23" s="77">
        <v>400000</v>
      </c>
    </row>
    <row r="24" spans="1:6" ht="30" x14ac:dyDescent="0.2">
      <c r="A24" s="13">
        <v>17</v>
      </c>
      <c r="B24" s="64" t="s">
        <v>112</v>
      </c>
      <c r="C24" s="80">
        <v>53823</v>
      </c>
      <c r="D24" s="77">
        <v>200000</v>
      </c>
      <c r="E24" s="77">
        <v>200000</v>
      </c>
      <c r="F24" s="77">
        <v>300000</v>
      </c>
    </row>
    <row r="25" spans="1:6" ht="30" x14ac:dyDescent="0.2">
      <c r="A25" s="13">
        <v>18</v>
      </c>
      <c r="B25" s="64" t="s">
        <v>113</v>
      </c>
      <c r="C25" s="80">
        <v>53824</v>
      </c>
      <c r="D25" s="77">
        <v>100000</v>
      </c>
      <c r="E25" s="77">
        <v>150000</v>
      </c>
      <c r="F25" s="77">
        <v>200000</v>
      </c>
    </row>
    <row r="26" spans="1:6" ht="30" x14ac:dyDescent="0.2">
      <c r="A26" s="13">
        <v>19</v>
      </c>
      <c r="B26" s="64" t="s">
        <v>114</v>
      </c>
      <c r="C26" s="80">
        <v>53811</v>
      </c>
      <c r="D26" s="77">
        <v>200000</v>
      </c>
      <c r="E26" s="77">
        <v>300000</v>
      </c>
      <c r="F26" s="77">
        <v>400000</v>
      </c>
    </row>
    <row r="27" spans="1:6" ht="45" x14ac:dyDescent="0.2">
      <c r="A27" s="13">
        <v>20</v>
      </c>
      <c r="B27" s="64" t="s">
        <v>115</v>
      </c>
      <c r="C27" s="80">
        <v>53804</v>
      </c>
      <c r="D27" s="77">
        <v>300000</v>
      </c>
      <c r="E27" s="77">
        <v>500000</v>
      </c>
      <c r="F27" s="77">
        <v>600000</v>
      </c>
    </row>
    <row r="28" spans="1:6" ht="15" x14ac:dyDescent="0.2">
      <c r="A28" s="13">
        <v>21</v>
      </c>
      <c r="B28" s="64" t="s">
        <v>116</v>
      </c>
      <c r="C28" s="80">
        <v>52104</v>
      </c>
      <c r="D28" s="77">
        <v>200000</v>
      </c>
      <c r="E28" s="77">
        <v>250000</v>
      </c>
      <c r="F28" s="77">
        <v>300000</v>
      </c>
    </row>
    <row r="29" spans="1:6" ht="30" x14ac:dyDescent="0.2">
      <c r="A29" s="13">
        <v>22</v>
      </c>
      <c r="B29" s="64" t="s">
        <v>117</v>
      </c>
      <c r="C29" s="80">
        <v>53808</v>
      </c>
      <c r="D29" s="77">
        <v>200000</v>
      </c>
      <c r="E29" s="77">
        <v>300000</v>
      </c>
      <c r="F29" s="77">
        <v>400000</v>
      </c>
    </row>
    <row r="30" spans="1:6" ht="15" x14ac:dyDescent="0.2">
      <c r="A30" s="13">
        <v>23</v>
      </c>
      <c r="B30" s="64" t="s">
        <v>31</v>
      </c>
      <c r="C30" s="80">
        <v>52115</v>
      </c>
      <c r="D30" s="77">
        <v>200000</v>
      </c>
      <c r="E30" s="77">
        <v>0</v>
      </c>
      <c r="F30" s="77">
        <v>0</v>
      </c>
    </row>
    <row r="31" spans="1:6" ht="15" x14ac:dyDescent="0.2">
      <c r="A31" s="13">
        <v>24</v>
      </c>
      <c r="B31" s="64" t="s">
        <v>118</v>
      </c>
      <c r="C31" s="80">
        <v>52127</v>
      </c>
      <c r="D31" s="77">
        <v>122000</v>
      </c>
      <c r="E31" s="77">
        <v>0</v>
      </c>
      <c r="F31" s="77">
        <v>0</v>
      </c>
    </row>
    <row r="32" spans="1:6" ht="15" x14ac:dyDescent="0.2">
      <c r="A32" s="13">
        <v>25</v>
      </c>
      <c r="B32" s="64" t="s">
        <v>119</v>
      </c>
      <c r="C32" s="80">
        <v>87692</v>
      </c>
      <c r="D32" s="77">
        <v>150000</v>
      </c>
      <c r="E32" s="77">
        <v>150000</v>
      </c>
      <c r="F32" s="77">
        <v>0</v>
      </c>
    </row>
    <row r="33" spans="1:6" ht="15" x14ac:dyDescent="0.2">
      <c r="A33" s="13">
        <v>26</v>
      </c>
      <c r="B33" s="64" t="s">
        <v>120</v>
      </c>
      <c r="C33" s="80">
        <v>52593</v>
      </c>
      <c r="D33" s="77">
        <v>200000</v>
      </c>
      <c r="E33" s="77">
        <v>0</v>
      </c>
      <c r="F33" s="77">
        <v>0</v>
      </c>
    </row>
    <row r="34" spans="1:6" ht="15" x14ac:dyDescent="0.2">
      <c r="A34" s="13">
        <v>27</v>
      </c>
      <c r="B34" s="64" t="s">
        <v>121</v>
      </c>
      <c r="C34" s="80">
        <v>48362</v>
      </c>
      <c r="D34" s="77">
        <v>100000</v>
      </c>
      <c r="E34" s="77">
        <v>0</v>
      </c>
      <c r="F34" s="77">
        <v>0</v>
      </c>
    </row>
    <row r="35" spans="1:6" ht="15" x14ac:dyDescent="0.2">
      <c r="A35" s="13">
        <v>28</v>
      </c>
      <c r="B35" s="64" t="s">
        <v>122</v>
      </c>
      <c r="C35" s="80">
        <v>53809</v>
      </c>
      <c r="D35" s="77">
        <v>150000</v>
      </c>
      <c r="E35" s="77">
        <v>200000</v>
      </c>
      <c r="F35" s="77">
        <v>250000</v>
      </c>
    </row>
    <row r="36" spans="1:6" ht="15" x14ac:dyDescent="0.2">
      <c r="A36" s="13">
        <v>29</v>
      </c>
      <c r="B36" s="64" t="s">
        <v>123</v>
      </c>
      <c r="C36" s="80">
        <v>40602</v>
      </c>
      <c r="D36" s="77">
        <v>100000</v>
      </c>
      <c r="E36" s="77">
        <v>150000</v>
      </c>
      <c r="F36" s="77">
        <v>150000</v>
      </c>
    </row>
    <row r="37" spans="1:6" ht="30" x14ac:dyDescent="0.2">
      <c r="A37" s="13">
        <v>30</v>
      </c>
      <c r="B37" s="64" t="s">
        <v>124</v>
      </c>
      <c r="C37" s="80">
        <v>49724</v>
      </c>
      <c r="D37" s="77">
        <v>100000</v>
      </c>
      <c r="E37" s="77">
        <v>200000</v>
      </c>
      <c r="F37" s="77">
        <v>250000</v>
      </c>
    </row>
    <row r="38" spans="1:6" ht="15" x14ac:dyDescent="0.2">
      <c r="A38" s="13">
        <v>31</v>
      </c>
      <c r="B38" s="64" t="s">
        <v>125</v>
      </c>
      <c r="C38" s="80">
        <v>49728</v>
      </c>
      <c r="D38" s="77">
        <v>100000</v>
      </c>
      <c r="E38" s="77">
        <v>150000</v>
      </c>
      <c r="F38" s="77">
        <v>200000</v>
      </c>
    </row>
    <row r="39" spans="1:6" ht="15" x14ac:dyDescent="0.2">
      <c r="A39" s="13">
        <v>32</v>
      </c>
      <c r="B39" s="64" t="s">
        <v>126</v>
      </c>
      <c r="C39" s="80">
        <v>51117</v>
      </c>
      <c r="D39" s="77">
        <v>100000</v>
      </c>
      <c r="E39" s="77">
        <v>0</v>
      </c>
      <c r="F39" s="77">
        <v>0</v>
      </c>
    </row>
    <row r="40" spans="1:6" ht="15" x14ac:dyDescent="0.2">
      <c r="A40" s="13">
        <v>33</v>
      </c>
      <c r="B40" s="64" t="s">
        <v>127</v>
      </c>
      <c r="C40" s="80">
        <v>52098</v>
      </c>
      <c r="D40" s="77">
        <v>70000</v>
      </c>
      <c r="E40" s="77">
        <v>0</v>
      </c>
      <c r="F40" s="77">
        <v>0</v>
      </c>
    </row>
    <row r="41" spans="1:6" ht="15" x14ac:dyDescent="0.2">
      <c r="A41" s="13">
        <v>34</v>
      </c>
      <c r="B41" s="64" t="s">
        <v>128</v>
      </c>
      <c r="C41" s="80">
        <v>52103</v>
      </c>
      <c r="D41" s="77">
        <v>70000</v>
      </c>
      <c r="E41" s="77">
        <v>0</v>
      </c>
      <c r="F41" s="77">
        <v>0</v>
      </c>
    </row>
    <row r="42" spans="1:6" ht="30" x14ac:dyDescent="0.2">
      <c r="A42" s="13">
        <v>35</v>
      </c>
      <c r="B42" s="64" t="s">
        <v>129</v>
      </c>
      <c r="C42" s="80">
        <v>52134</v>
      </c>
      <c r="D42" s="77">
        <v>50000</v>
      </c>
      <c r="E42" s="77">
        <v>0</v>
      </c>
      <c r="F42" s="77">
        <v>0</v>
      </c>
    </row>
    <row r="43" spans="1:6" ht="15" x14ac:dyDescent="0.2">
      <c r="A43" s="13">
        <v>36</v>
      </c>
      <c r="B43" s="64" t="s">
        <v>130</v>
      </c>
      <c r="C43" s="80">
        <v>52399</v>
      </c>
      <c r="D43" s="77">
        <v>70000</v>
      </c>
      <c r="E43" s="77">
        <v>150000</v>
      </c>
      <c r="F43" s="77">
        <v>200000</v>
      </c>
    </row>
    <row r="44" spans="1:6" ht="15" x14ac:dyDescent="0.2">
      <c r="A44" s="13">
        <v>37</v>
      </c>
      <c r="B44" s="64" t="s">
        <v>131</v>
      </c>
      <c r="C44" s="80">
        <v>52405</v>
      </c>
      <c r="D44" s="77">
        <v>200000</v>
      </c>
      <c r="E44" s="77">
        <v>300000</v>
      </c>
      <c r="F44" s="77">
        <v>0</v>
      </c>
    </row>
    <row r="45" spans="1:6" ht="15" x14ac:dyDescent="0.2">
      <c r="A45" s="13">
        <v>38</v>
      </c>
      <c r="B45" s="64" t="s">
        <v>132</v>
      </c>
      <c r="C45" s="80">
        <v>52408</v>
      </c>
      <c r="D45" s="77">
        <v>200000</v>
      </c>
      <c r="E45" s="77">
        <v>0</v>
      </c>
      <c r="F45" s="77">
        <v>0</v>
      </c>
    </row>
    <row r="46" spans="1:6" ht="15" x14ac:dyDescent="0.2">
      <c r="A46" s="13">
        <v>39</v>
      </c>
      <c r="B46" s="64" t="s">
        <v>133</v>
      </c>
      <c r="C46" s="80">
        <v>52468</v>
      </c>
      <c r="D46" s="77">
        <v>70000</v>
      </c>
      <c r="E46" s="77">
        <v>0</v>
      </c>
      <c r="F46" s="77">
        <v>0</v>
      </c>
    </row>
    <row r="47" spans="1:6" ht="15" x14ac:dyDescent="0.2">
      <c r="A47" s="13">
        <v>40</v>
      </c>
      <c r="B47" s="64" t="s">
        <v>134</v>
      </c>
      <c r="C47" s="80">
        <v>52474</v>
      </c>
      <c r="D47" s="77">
        <v>300000</v>
      </c>
      <c r="E47" s="77">
        <v>0</v>
      </c>
      <c r="F47" s="77">
        <v>0</v>
      </c>
    </row>
    <row r="48" spans="1:6" ht="15" x14ac:dyDescent="0.2">
      <c r="A48" s="13">
        <v>41</v>
      </c>
      <c r="B48" s="64" t="s">
        <v>135</v>
      </c>
      <c r="C48" s="80">
        <v>52500</v>
      </c>
      <c r="D48" s="77">
        <v>70000</v>
      </c>
      <c r="E48" s="77">
        <v>0</v>
      </c>
      <c r="F48" s="77">
        <v>0</v>
      </c>
    </row>
    <row r="49" spans="1:6" ht="15" x14ac:dyDescent="0.2">
      <c r="A49" s="13">
        <v>42</v>
      </c>
      <c r="B49" s="64" t="s">
        <v>136</v>
      </c>
      <c r="C49" s="80">
        <v>52507</v>
      </c>
      <c r="D49" s="77">
        <v>150000</v>
      </c>
      <c r="E49" s="77">
        <v>0</v>
      </c>
      <c r="F49" s="77">
        <v>0</v>
      </c>
    </row>
    <row r="50" spans="1:6" ht="30" x14ac:dyDescent="0.2">
      <c r="A50" s="13">
        <v>43</v>
      </c>
      <c r="B50" s="64" t="s">
        <v>137</v>
      </c>
      <c r="C50" s="80">
        <v>52543</v>
      </c>
      <c r="D50" s="77">
        <v>100000</v>
      </c>
      <c r="E50" s="77">
        <v>0</v>
      </c>
      <c r="F50" s="77">
        <v>0</v>
      </c>
    </row>
    <row r="51" spans="1:6" ht="15" x14ac:dyDescent="0.2">
      <c r="A51" s="13">
        <v>44</v>
      </c>
      <c r="B51" s="64" t="s">
        <v>138</v>
      </c>
      <c r="C51" s="80">
        <v>52543</v>
      </c>
      <c r="D51" s="77">
        <v>70000</v>
      </c>
      <c r="E51" s="77">
        <v>0</v>
      </c>
      <c r="F51" s="77">
        <v>0</v>
      </c>
    </row>
    <row r="52" spans="1:6" ht="15" x14ac:dyDescent="0.2">
      <c r="A52" s="13">
        <v>45</v>
      </c>
      <c r="B52" s="64" t="s">
        <v>139</v>
      </c>
      <c r="C52" s="80">
        <v>52548</v>
      </c>
      <c r="D52" s="77">
        <v>70000</v>
      </c>
      <c r="E52" s="77">
        <v>0</v>
      </c>
      <c r="F52" s="77">
        <v>0</v>
      </c>
    </row>
    <row r="53" spans="1:6" ht="30" x14ac:dyDescent="0.2">
      <c r="A53" s="13">
        <v>46</v>
      </c>
      <c r="B53" s="64" t="s">
        <v>140</v>
      </c>
      <c r="C53" s="80">
        <v>52595</v>
      </c>
      <c r="D53" s="77">
        <v>100000</v>
      </c>
      <c r="E53" s="77">
        <v>0</v>
      </c>
      <c r="F53" s="77">
        <v>0</v>
      </c>
    </row>
    <row r="54" spans="1:6" ht="15" x14ac:dyDescent="0.2">
      <c r="A54" s="13">
        <v>47</v>
      </c>
      <c r="B54" s="64" t="s">
        <v>141</v>
      </c>
      <c r="C54" s="80">
        <v>52701</v>
      </c>
      <c r="D54" s="77">
        <v>50000</v>
      </c>
      <c r="E54" s="77">
        <v>0</v>
      </c>
      <c r="F54" s="77">
        <v>0</v>
      </c>
    </row>
    <row r="55" spans="1:6" ht="15" x14ac:dyDescent="0.2">
      <c r="A55" s="13">
        <v>48</v>
      </c>
      <c r="B55" s="64" t="s">
        <v>142</v>
      </c>
      <c r="C55" s="80">
        <v>52701</v>
      </c>
      <c r="D55" s="77">
        <v>70000</v>
      </c>
      <c r="E55" s="77">
        <v>0</v>
      </c>
      <c r="F55" s="77">
        <v>0</v>
      </c>
    </row>
    <row r="56" spans="1:6" ht="30" x14ac:dyDescent="0.2">
      <c r="A56" s="13">
        <v>49</v>
      </c>
      <c r="B56" s="64" t="s">
        <v>143</v>
      </c>
      <c r="C56" s="80">
        <v>52728</v>
      </c>
      <c r="D56" s="77">
        <v>70000</v>
      </c>
      <c r="E56" s="77">
        <v>0</v>
      </c>
      <c r="F56" s="77">
        <v>0</v>
      </c>
    </row>
    <row r="57" spans="1:6" ht="30" x14ac:dyDescent="0.2">
      <c r="A57" s="13">
        <v>50</v>
      </c>
      <c r="B57" s="64" t="s">
        <v>144</v>
      </c>
      <c r="C57" s="80">
        <v>52729</v>
      </c>
      <c r="D57" s="77">
        <v>100000</v>
      </c>
      <c r="E57" s="77">
        <v>0</v>
      </c>
      <c r="F57" s="77">
        <v>0</v>
      </c>
    </row>
    <row r="58" spans="1:6" ht="30" x14ac:dyDescent="0.2">
      <c r="A58" s="13">
        <v>51</v>
      </c>
      <c r="B58" s="64" t="s">
        <v>145</v>
      </c>
      <c r="C58" s="80">
        <v>53838</v>
      </c>
      <c r="D58" s="77">
        <v>100000</v>
      </c>
      <c r="E58" s="77">
        <v>0</v>
      </c>
      <c r="F58" s="77">
        <v>0</v>
      </c>
    </row>
    <row r="59" spans="1:6" ht="15" x14ac:dyDescent="0.2">
      <c r="A59" s="13">
        <v>52</v>
      </c>
      <c r="B59" s="64" t="s">
        <v>146</v>
      </c>
      <c r="C59" s="80">
        <v>52730</v>
      </c>
      <c r="D59" s="77">
        <v>60000</v>
      </c>
      <c r="E59" s="77">
        <v>0</v>
      </c>
      <c r="F59" s="77">
        <v>0</v>
      </c>
    </row>
    <row r="60" spans="1:6" ht="15" x14ac:dyDescent="0.2">
      <c r="A60" s="13">
        <v>53</v>
      </c>
      <c r="B60" s="64" t="s">
        <v>147</v>
      </c>
      <c r="C60" s="80">
        <v>52612</v>
      </c>
      <c r="D60" s="77">
        <v>100000</v>
      </c>
      <c r="E60" s="77">
        <v>0</v>
      </c>
      <c r="F60" s="77">
        <v>0</v>
      </c>
    </row>
    <row r="61" spans="1:6" ht="15" x14ac:dyDescent="0.2">
      <c r="A61" s="13">
        <v>54</v>
      </c>
      <c r="B61" s="64" t="s">
        <v>148</v>
      </c>
      <c r="C61" s="80">
        <v>52627</v>
      </c>
      <c r="D61" s="77">
        <v>100000</v>
      </c>
      <c r="E61" s="77">
        <v>0</v>
      </c>
      <c r="F61" s="77">
        <v>0</v>
      </c>
    </row>
    <row r="62" spans="1:6" ht="30" x14ac:dyDescent="0.2">
      <c r="A62" s="13">
        <v>55</v>
      </c>
      <c r="B62" s="64" t="s">
        <v>149</v>
      </c>
      <c r="C62" s="80">
        <v>52118</v>
      </c>
      <c r="D62" s="77">
        <v>300000</v>
      </c>
      <c r="E62" s="77">
        <v>0</v>
      </c>
      <c r="F62" s="77">
        <v>0</v>
      </c>
    </row>
    <row r="63" spans="1:6" ht="15" x14ac:dyDescent="0.2">
      <c r="A63" s="13">
        <v>56</v>
      </c>
      <c r="B63" s="64" t="s">
        <v>150</v>
      </c>
      <c r="C63" s="66" t="s">
        <v>57</v>
      </c>
      <c r="D63" s="77">
        <v>26085</v>
      </c>
      <c r="E63" s="77">
        <v>0</v>
      </c>
      <c r="F63" s="77">
        <v>0</v>
      </c>
    </row>
    <row r="64" spans="1:6" ht="15" x14ac:dyDescent="0.2">
      <c r="A64" s="13">
        <v>57</v>
      </c>
      <c r="B64" s="64" t="s">
        <v>151</v>
      </c>
      <c r="C64" s="66" t="s">
        <v>57</v>
      </c>
      <c r="D64" s="77">
        <v>23038</v>
      </c>
      <c r="E64" s="77">
        <v>0</v>
      </c>
      <c r="F64" s="77">
        <v>0</v>
      </c>
    </row>
    <row r="65" spans="1:6" ht="15" x14ac:dyDescent="0.2">
      <c r="A65" s="13">
        <v>58</v>
      </c>
      <c r="B65" s="64" t="s">
        <v>152</v>
      </c>
      <c r="C65" s="66" t="s">
        <v>57</v>
      </c>
      <c r="D65" s="77">
        <v>11799.27</v>
      </c>
      <c r="E65" s="77">
        <v>0</v>
      </c>
      <c r="F65" s="77">
        <v>0</v>
      </c>
    </row>
    <row r="66" spans="1:6" ht="15" x14ac:dyDescent="0.2">
      <c r="A66" s="13">
        <v>59</v>
      </c>
      <c r="B66" s="64" t="s">
        <v>32</v>
      </c>
      <c r="C66" s="66" t="s">
        <v>57</v>
      </c>
      <c r="D66" s="77">
        <v>52266</v>
      </c>
      <c r="E66" s="77">
        <v>0</v>
      </c>
      <c r="F66" s="77">
        <v>0</v>
      </c>
    </row>
    <row r="67" spans="1:6" ht="15" x14ac:dyDescent="0.2">
      <c r="A67" s="13">
        <v>60</v>
      </c>
      <c r="B67" s="64" t="s">
        <v>153</v>
      </c>
      <c r="C67" s="66" t="s">
        <v>57</v>
      </c>
      <c r="D67" s="77">
        <v>60000</v>
      </c>
      <c r="E67" s="77">
        <v>0</v>
      </c>
      <c r="F67" s="77">
        <v>0</v>
      </c>
    </row>
    <row r="68" spans="1:6" ht="30" x14ac:dyDescent="0.2">
      <c r="A68" s="13">
        <v>61</v>
      </c>
      <c r="B68" s="64" t="s">
        <v>154</v>
      </c>
      <c r="C68" s="66" t="s">
        <v>57</v>
      </c>
      <c r="D68" s="77">
        <v>100000</v>
      </c>
      <c r="E68" s="77">
        <v>0</v>
      </c>
      <c r="F68" s="77">
        <v>0</v>
      </c>
    </row>
    <row r="69" spans="1:6" ht="30" x14ac:dyDescent="0.2">
      <c r="A69" s="13">
        <v>62</v>
      </c>
      <c r="B69" s="64" t="s">
        <v>155</v>
      </c>
      <c r="C69" s="66" t="s">
        <v>57</v>
      </c>
      <c r="D69" s="77">
        <v>100000</v>
      </c>
      <c r="E69" s="77">
        <v>0</v>
      </c>
      <c r="F69" s="77">
        <v>0</v>
      </c>
    </row>
    <row r="70" spans="1:6" ht="15" x14ac:dyDescent="0.2">
      <c r="A70" s="13">
        <v>63</v>
      </c>
      <c r="B70" s="64" t="s">
        <v>156</v>
      </c>
      <c r="C70" s="66" t="s">
        <v>57</v>
      </c>
      <c r="D70" s="77">
        <v>150000</v>
      </c>
      <c r="E70" s="77">
        <v>0</v>
      </c>
      <c r="F70" s="77">
        <v>0</v>
      </c>
    </row>
    <row r="71" spans="1:6" ht="15" x14ac:dyDescent="0.2">
      <c r="A71" s="13">
        <v>64</v>
      </c>
      <c r="B71" s="64" t="s">
        <v>33</v>
      </c>
      <c r="C71" s="66" t="s">
        <v>57</v>
      </c>
      <c r="D71" s="77">
        <v>150000</v>
      </c>
      <c r="E71" s="77">
        <v>0</v>
      </c>
      <c r="F71" s="77">
        <v>0</v>
      </c>
    </row>
    <row r="72" spans="1:6" ht="15" x14ac:dyDescent="0.2">
      <c r="A72" s="13">
        <v>65</v>
      </c>
      <c r="B72" s="64" t="s">
        <v>157</v>
      </c>
      <c r="C72" s="66" t="s">
        <v>57</v>
      </c>
      <c r="D72" s="77">
        <v>150000</v>
      </c>
      <c r="E72" s="77">
        <v>200000</v>
      </c>
      <c r="F72" s="77">
        <v>300000</v>
      </c>
    </row>
    <row r="73" spans="1:6" ht="15" x14ac:dyDescent="0.2">
      <c r="A73" s="13">
        <v>66</v>
      </c>
      <c r="B73" s="64" t="s">
        <v>158</v>
      </c>
      <c r="C73" s="66" t="s">
        <v>57</v>
      </c>
      <c r="D73" s="77">
        <v>100000</v>
      </c>
      <c r="E73" s="77">
        <v>150000</v>
      </c>
      <c r="F73" s="77">
        <v>150000</v>
      </c>
    </row>
    <row r="74" spans="1:6" ht="15" x14ac:dyDescent="0.2">
      <c r="A74" s="13">
        <v>67</v>
      </c>
      <c r="B74" s="64" t="s">
        <v>159</v>
      </c>
      <c r="C74" s="66" t="s">
        <v>57</v>
      </c>
      <c r="D74" s="77">
        <v>150000</v>
      </c>
      <c r="E74" s="77">
        <v>200000</v>
      </c>
      <c r="F74" s="77">
        <v>300000</v>
      </c>
    </row>
    <row r="75" spans="1:6" ht="15" x14ac:dyDescent="0.2">
      <c r="A75" s="13">
        <v>68</v>
      </c>
      <c r="B75" s="64" t="s">
        <v>160</v>
      </c>
      <c r="C75" s="66" t="s">
        <v>57</v>
      </c>
      <c r="D75" s="77">
        <v>100000</v>
      </c>
      <c r="E75" s="77">
        <v>0</v>
      </c>
      <c r="F75" s="77">
        <v>0</v>
      </c>
    </row>
    <row r="76" spans="1:6" ht="15" x14ac:dyDescent="0.2">
      <c r="A76" s="13">
        <v>69</v>
      </c>
      <c r="B76" s="64" t="s">
        <v>161</v>
      </c>
      <c r="C76" s="66" t="s">
        <v>57</v>
      </c>
      <c r="D76" s="77">
        <v>150000</v>
      </c>
      <c r="E76" s="77">
        <v>0</v>
      </c>
      <c r="F76" s="78">
        <v>0</v>
      </c>
    </row>
    <row r="77" spans="1:6" ht="15" x14ac:dyDescent="0.2">
      <c r="A77" s="13">
        <v>70</v>
      </c>
      <c r="B77" s="64" t="s">
        <v>162</v>
      </c>
      <c r="C77" s="66" t="s">
        <v>57</v>
      </c>
      <c r="D77" s="77">
        <v>100000</v>
      </c>
      <c r="E77" s="77">
        <v>0</v>
      </c>
      <c r="F77" s="78">
        <v>0</v>
      </c>
    </row>
    <row r="78" spans="1:6" ht="15" x14ac:dyDescent="0.2">
      <c r="A78" s="13">
        <v>71</v>
      </c>
      <c r="B78" s="106" t="s">
        <v>163</v>
      </c>
      <c r="C78" s="66" t="s">
        <v>57</v>
      </c>
      <c r="D78" s="79">
        <v>70000</v>
      </c>
      <c r="E78" s="77">
        <v>0</v>
      </c>
      <c r="F78" s="79">
        <v>0</v>
      </c>
    </row>
    <row r="79" spans="1:6" ht="30" x14ac:dyDescent="0.2">
      <c r="A79" s="13">
        <v>72</v>
      </c>
      <c r="B79" s="106" t="s">
        <v>164</v>
      </c>
      <c r="C79" s="66" t="s">
        <v>57</v>
      </c>
      <c r="D79" s="79">
        <v>100000</v>
      </c>
      <c r="E79" s="77">
        <v>0</v>
      </c>
      <c r="F79" s="79">
        <v>0</v>
      </c>
    </row>
    <row r="80" spans="1:6" ht="15" x14ac:dyDescent="0.2">
      <c r="A80" s="13">
        <v>73</v>
      </c>
      <c r="B80" s="106" t="s">
        <v>165</v>
      </c>
      <c r="C80" s="66" t="s">
        <v>57</v>
      </c>
      <c r="D80" s="79">
        <v>200000</v>
      </c>
      <c r="E80" s="79">
        <v>500000</v>
      </c>
      <c r="F80" s="79">
        <v>500000</v>
      </c>
    </row>
    <row r="81" spans="1:6" ht="36" customHeight="1" x14ac:dyDescent="0.2">
      <c r="A81" s="46"/>
      <c r="B81" s="50" t="s">
        <v>34</v>
      </c>
      <c r="C81" s="51"/>
      <c r="D81" s="52">
        <f>SUM(D8:D80)</f>
        <v>12950288.27</v>
      </c>
      <c r="E81" s="52">
        <f>SUM(E8:E80)</f>
        <v>13290099.469999999</v>
      </c>
      <c r="F81" s="52">
        <f>SUM(F8:F80)</f>
        <v>16031850</v>
      </c>
    </row>
    <row r="82" spans="1:6" ht="20.25" customHeight="1" x14ac:dyDescent="0.2">
      <c r="A82" s="13"/>
      <c r="B82" s="40" t="s">
        <v>36</v>
      </c>
      <c r="C82" s="47"/>
      <c r="D82" s="48"/>
      <c r="E82" s="48"/>
      <c r="F82" s="48"/>
    </row>
    <row r="83" spans="1:6" ht="15.75" x14ac:dyDescent="0.2">
      <c r="A83" s="13">
        <v>1</v>
      </c>
      <c r="B83" s="107" t="s">
        <v>172</v>
      </c>
      <c r="C83" s="66" t="s">
        <v>57</v>
      </c>
      <c r="D83" s="82">
        <v>50000</v>
      </c>
      <c r="E83" s="82">
        <v>60000</v>
      </c>
      <c r="F83" s="82">
        <v>65000</v>
      </c>
    </row>
    <row r="84" spans="1:6" ht="15.75" x14ac:dyDescent="0.2">
      <c r="A84" s="13">
        <v>2</v>
      </c>
      <c r="B84" s="107" t="s">
        <v>173</v>
      </c>
      <c r="C84" s="66" t="s">
        <v>57</v>
      </c>
      <c r="D84" s="82">
        <v>30000</v>
      </c>
      <c r="E84" s="82">
        <v>35000</v>
      </c>
      <c r="F84" s="82">
        <v>40000</v>
      </c>
    </row>
    <row r="85" spans="1:6" ht="15.75" x14ac:dyDescent="0.2">
      <c r="A85" s="13">
        <v>3</v>
      </c>
      <c r="B85" s="107" t="s">
        <v>39</v>
      </c>
      <c r="C85" s="66" t="s">
        <v>57</v>
      </c>
      <c r="D85" s="82">
        <v>100000</v>
      </c>
      <c r="E85" s="82">
        <v>250000</v>
      </c>
      <c r="F85" s="82">
        <v>230000</v>
      </c>
    </row>
    <row r="86" spans="1:6" ht="15.75" x14ac:dyDescent="0.2">
      <c r="A86" s="13">
        <v>4</v>
      </c>
      <c r="B86" s="107" t="s">
        <v>169</v>
      </c>
      <c r="C86" s="66" t="s">
        <v>57</v>
      </c>
      <c r="D86" s="82">
        <v>70000</v>
      </c>
      <c r="E86" s="82">
        <v>20000</v>
      </c>
      <c r="F86" s="82">
        <v>50000</v>
      </c>
    </row>
    <row r="87" spans="1:6" ht="15.75" x14ac:dyDescent="0.2">
      <c r="A87" s="13">
        <v>5</v>
      </c>
      <c r="B87" s="107" t="s">
        <v>170</v>
      </c>
      <c r="C87" s="66" t="s">
        <v>57</v>
      </c>
      <c r="D87" s="82">
        <v>120000</v>
      </c>
      <c r="E87" s="82">
        <v>20000</v>
      </c>
      <c r="F87" s="82">
        <v>70000</v>
      </c>
    </row>
    <row r="88" spans="1:6" ht="15.75" x14ac:dyDescent="0.2">
      <c r="A88" s="13">
        <v>6</v>
      </c>
      <c r="B88" s="107" t="s">
        <v>171</v>
      </c>
      <c r="C88" s="66" t="s">
        <v>57</v>
      </c>
      <c r="D88" s="82">
        <v>30000</v>
      </c>
      <c r="E88" s="82">
        <v>30000</v>
      </c>
      <c r="F88" s="82">
        <v>40000</v>
      </c>
    </row>
    <row r="89" spans="1:6" ht="26.25" customHeight="1" x14ac:dyDescent="0.2">
      <c r="A89" s="13"/>
      <c r="B89" s="40" t="s">
        <v>20</v>
      </c>
      <c r="C89" s="41"/>
      <c r="D89" s="22">
        <f>SUM(D83:D88)</f>
        <v>400000</v>
      </c>
      <c r="E89" s="22">
        <f>SUM(E83:E88)</f>
        <v>415000</v>
      </c>
      <c r="F89" s="22">
        <f>SUM(F83:F88)</f>
        <v>495000</v>
      </c>
    </row>
    <row r="90" spans="1:6" ht="21.75" customHeight="1" x14ac:dyDescent="0.2">
      <c r="A90" s="14"/>
      <c r="B90" s="21" t="s">
        <v>4</v>
      </c>
      <c r="C90" s="21"/>
      <c r="D90" s="22"/>
      <c r="E90" s="22"/>
      <c r="F90" s="22"/>
    </row>
    <row r="91" spans="1:6" ht="31.5" x14ac:dyDescent="0.2">
      <c r="A91" s="13">
        <v>1</v>
      </c>
      <c r="B91" s="108" t="s">
        <v>51</v>
      </c>
      <c r="C91" s="66">
        <v>48539</v>
      </c>
      <c r="D91" s="83">
        <v>165000</v>
      </c>
      <c r="E91" s="83">
        <v>165000</v>
      </c>
      <c r="F91" s="83">
        <v>100000</v>
      </c>
    </row>
    <row r="92" spans="1:6" ht="15.75" x14ac:dyDescent="0.2">
      <c r="A92" s="13">
        <v>2</v>
      </c>
      <c r="B92" s="108" t="s">
        <v>52</v>
      </c>
      <c r="C92" s="66">
        <v>55875</v>
      </c>
      <c r="D92" s="83">
        <v>65000</v>
      </c>
      <c r="E92" s="83">
        <v>125000</v>
      </c>
      <c r="F92" s="83">
        <v>100000</v>
      </c>
    </row>
    <row r="93" spans="1:6" ht="15.75" x14ac:dyDescent="0.2">
      <c r="A93" s="13">
        <v>3</v>
      </c>
      <c r="B93" s="108" t="s">
        <v>53</v>
      </c>
      <c r="C93" s="66">
        <v>52143</v>
      </c>
      <c r="D93" s="83">
        <v>70000</v>
      </c>
      <c r="E93" s="83">
        <v>70000</v>
      </c>
      <c r="F93" s="83">
        <v>70000</v>
      </c>
    </row>
    <row r="94" spans="1:6" ht="15.75" x14ac:dyDescent="0.2">
      <c r="A94" s="13">
        <v>4</v>
      </c>
      <c r="B94" s="108" t="s">
        <v>54</v>
      </c>
      <c r="C94" s="66">
        <v>49592</v>
      </c>
      <c r="D94" s="83">
        <v>50000</v>
      </c>
      <c r="E94" s="83">
        <v>50000</v>
      </c>
      <c r="F94" s="83">
        <v>0</v>
      </c>
    </row>
    <row r="95" spans="1:6" ht="15.75" x14ac:dyDescent="0.2">
      <c r="A95" s="13">
        <v>5</v>
      </c>
      <c r="B95" s="108" t="s">
        <v>55</v>
      </c>
      <c r="C95" s="84">
        <v>53357</v>
      </c>
      <c r="D95" s="83">
        <v>50000</v>
      </c>
      <c r="E95" s="83">
        <v>25000</v>
      </c>
      <c r="F95" s="83">
        <v>0</v>
      </c>
    </row>
    <row r="96" spans="1:6" ht="15.75" x14ac:dyDescent="0.2">
      <c r="A96" s="13">
        <v>6</v>
      </c>
      <c r="B96" s="108" t="s">
        <v>56</v>
      </c>
      <c r="C96" s="66" t="s">
        <v>57</v>
      </c>
      <c r="D96" s="83">
        <v>50000</v>
      </c>
      <c r="E96" s="83">
        <v>25000</v>
      </c>
      <c r="F96" s="83">
        <v>0</v>
      </c>
    </row>
    <row r="97" spans="1:6" ht="25.5" customHeight="1" x14ac:dyDescent="0.2">
      <c r="A97" s="13"/>
      <c r="B97" s="21" t="s">
        <v>5</v>
      </c>
      <c r="C97" s="21"/>
      <c r="D97" s="22">
        <f>SUM(D91:D96)</f>
        <v>450000</v>
      </c>
      <c r="E97" s="22">
        <f>SUM(E91:E96)</f>
        <v>460000</v>
      </c>
      <c r="F97" s="22">
        <f>SUM(F91:F96)</f>
        <v>270000</v>
      </c>
    </row>
    <row r="98" spans="1:6" ht="20.25" customHeight="1" x14ac:dyDescent="0.2">
      <c r="A98" s="14"/>
      <c r="B98" s="21" t="s">
        <v>6</v>
      </c>
      <c r="C98" s="21"/>
      <c r="D98" s="22"/>
      <c r="E98" s="22"/>
      <c r="F98" s="22"/>
    </row>
    <row r="99" spans="1:6" ht="31.5" x14ac:dyDescent="0.2">
      <c r="A99" s="13">
        <v>1</v>
      </c>
      <c r="B99" s="108" t="s">
        <v>58</v>
      </c>
      <c r="C99" s="65">
        <v>53438</v>
      </c>
      <c r="D99" s="83">
        <v>182915.1</v>
      </c>
      <c r="E99" s="83">
        <v>100000</v>
      </c>
      <c r="F99" s="83">
        <v>150000</v>
      </c>
    </row>
    <row r="100" spans="1:6" ht="15.75" customHeight="1" x14ac:dyDescent="0.2">
      <c r="A100" s="13">
        <v>2</v>
      </c>
      <c r="B100" s="108" t="s">
        <v>59</v>
      </c>
      <c r="C100" s="65">
        <v>53442</v>
      </c>
      <c r="D100" s="83">
        <v>157113.1</v>
      </c>
      <c r="E100" s="83">
        <v>30000</v>
      </c>
      <c r="F100" s="83">
        <v>30000</v>
      </c>
    </row>
    <row r="101" spans="1:6" ht="31.5" x14ac:dyDescent="0.2">
      <c r="A101" s="13">
        <v>3</v>
      </c>
      <c r="B101" s="108" t="s">
        <v>60</v>
      </c>
      <c r="C101" s="66" t="s">
        <v>57</v>
      </c>
      <c r="D101" s="83">
        <v>60000</v>
      </c>
      <c r="E101" s="83">
        <v>100000</v>
      </c>
      <c r="F101" s="83">
        <v>100000</v>
      </c>
    </row>
    <row r="102" spans="1:6" ht="15.75" x14ac:dyDescent="0.2">
      <c r="A102" s="13">
        <v>4</v>
      </c>
      <c r="B102" s="108" t="s">
        <v>61</v>
      </c>
      <c r="C102" s="66" t="s">
        <v>57</v>
      </c>
      <c r="D102" s="83">
        <v>100000</v>
      </c>
      <c r="E102" s="83">
        <v>200000</v>
      </c>
      <c r="F102" s="83">
        <v>300000</v>
      </c>
    </row>
    <row r="103" spans="1:6" ht="31.5" x14ac:dyDescent="0.2">
      <c r="A103" s="13">
        <v>5</v>
      </c>
      <c r="B103" s="108" t="s">
        <v>62</v>
      </c>
      <c r="C103" s="66" t="s">
        <v>57</v>
      </c>
      <c r="D103" s="83">
        <v>50000</v>
      </c>
      <c r="E103" s="83">
        <v>100000</v>
      </c>
      <c r="F103" s="83">
        <v>150000</v>
      </c>
    </row>
    <row r="104" spans="1:6" ht="26.25" customHeight="1" x14ac:dyDescent="0.2">
      <c r="A104" s="13"/>
      <c r="B104" s="21" t="s">
        <v>19</v>
      </c>
      <c r="C104" s="21"/>
      <c r="D104" s="22">
        <f>SUM(D99:D103)</f>
        <v>550028.19999999995</v>
      </c>
      <c r="E104" s="22">
        <f>SUM(E99:E103)</f>
        <v>530000</v>
      </c>
      <c r="F104" s="22">
        <f>SUM(F99:F103)</f>
        <v>730000</v>
      </c>
    </row>
    <row r="105" spans="1:6" ht="24.75" customHeight="1" x14ac:dyDescent="0.2">
      <c r="A105" s="31"/>
      <c r="B105" s="32" t="s">
        <v>7</v>
      </c>
      <c r="C105" s="32"/>
      <c r="D105" s="33"/>
      <c r="E105" s="33"/>
      <c r="F105" s="34"/>
    </row>
    <row r="106" spans="1:6" ht="15.75" x14ac:dyDescent="0.2">
      <c r="A106" s="17">
        <v>1</v>
      </c>
      <c r="B106" s="108" t="s">
        <v>166</v>
      </c>
      <c r="C106" s="66" t="s">
        <v>57</v>
      </c>
      <c r="D106" s="83">
        <v>210000</v>
      </c>
      <c r="E106" s="83">
        <v>250000</v>
      </c>
      <c r="F106" s="83">
        <v>280000</v>
      </c>
    </row>
    <row r="107" spans="1:6" ht="31.5" x14ac:dyDescent="0.2">
      <c r="A107" s="17">
        <v>2</v>
      </c>
      <c r="B107" s="108" t="s">
        <v>167</v>
      </c>
      <c r="C107" s="66" t="s">
        <v>57</v>
      </c>
      <c r="D107" s="83">
        <v>160000</v>
      </c>
      <c r="E107" s="83">
        <v>180000</v>
      </c>
      <c r="F107" s="83">
        <v>200000</v>
      </c>
    </row>
    <row r="108" spans="1:6" ht="15.75" x14ac:dyDescent="0.2">
      <c r="A108" s="17">
        <v>3</v>
      </c>
      <c r="B108" s="108" t="s">
        <v>191</v>
      </c>
      <c r="C108" s="66" t="s">
        <v>57</v>
      </c>
      <c r="D108" s="83">
        <v>50000</v>
      </c>
      <c r="E108" s="83">
        <v>80000</v>
      </c>
      <c r="F108" s="83">
        <v>0</v>
      </c>
    </row>
    <row r="109" spans="1:6" ht="31.5" x14ac:dyDescent="0.2">
      <c r="A109" s="17">
        <v>4</v>
      </c>
      <c r="B109" s="108" t="s">
        <v>168</v>
      </c>
      <c r="C109" s="66" t="s">
        <v>57</v>
      </c>
      <c r="D109" s="83">
        <v>80000</v>
      </c>
      <c r="E109" s="83">
        <v>100000</v>
      </c>
      <c r="F109" s="83">
        <v>0</v>
      </c>
    </row>
    <row r="110" spans="1:6" ht="27" customHeight="1" x14ac:dyDescent="0.2">
      <c r="A110" s="59"/>
      <c r="B110" s="53" t="s">
        <v>18</v>
      </c>
      <c r="C110" s="60"/>
      <c r="D110" s="61">
        <f>SUM(D106:D109)</f>
        <v>500000</v>
      </c>
      <c r="E110" s="61">
        <f>SUM(E106:E109)</f>
        <v>610000</v>
      </c>
      <c r="F110" s="62">
        <f>SUM(F106:F109)</f>
        <v>480000</v>
      </c>
    </row>
    <row r="111" spans="1:6" ht="24.75" customHeight="1" x14ac:dyDescent="0.2">
      <c r="A111" s="31"/>
      <c r="B111" s="32" t="s">
        <v>8</v>
      </c>
      <c r="C111" s="32"/>
      <c r="D111" s="33"/>
      <c r="E111" s="33"/>
      <c r="F111" s="34"/>
    </row>
    <row r="112" spans="1:6" ht="15.75" x14ac:dyDescent="0.2">
      <c r="A112" s="17">
        <v>1</v>
      </c>
      <c r="B112" s="108" t="s">
        <v>174</v>
      </c>
      <c r="C112" s="85">
        <v>51098</v>
      </c>
      <c r="D112" s="83">
        <v>380000</v>
      </c>
      <c r="E112" s="83">
        <v>280000</v>
      </c>
      <c r="F112" s="83">
        <v>0</v>
      </c>
    </row>
    <row r="113" spans="1:6" ht="15.75" x14ac:dyDescent="0.2">
      <c r="A113" s="17">
        <v>2</v>
      </c>
      <c r="B113" s="108" t="s">
        <v>175</v>
      </c>
      <c r="C113" s="85">
        <v>89621</v>
      </c>
      <c r="D113" s="83">
        <v>30000</v>
      </c>
      <c r="E113" s="83">
        <v>100000</v>
      </c>
      <c r="F113" s="83">
        <v>100000</v>
      </c>
    </row>
    <row r="114" spans="1:6" ht="15.75" x14ac:dyDescent="0.2">
      <c r="A114" s="17">
        <v>3</v>
      </c>
      <c r="B114" s="108" t="s">
        <v>176</v>
      </c>
      <c r="C114" s="85">
        <v>89622</v>
      </c>
      <c r="D114" s="83">
        <v>20000</v>
      </c>
      <c r="E114" s="83">
        <v>50000</v>
      </c>
      <c r="F114" s="83">
        <v>100000</v>
      </c>
    </row>
    <row r="115" spans="1:6" ht="15.75" x14ac:dyDescent="0.2">
      <c r="A115" s="17">
        <v>4</v>
      </c>
      <c r="B115" s="108" t="s">
        <v>38</v>
      </c>
      <c r="C115" s="85">
        <v>48475</v>
      </c>
      <c r="D115" s="83">
        <v>0</v>
      </c>
      <c r="E115" s="83">
        <v>15000</v>
      </c>
      <c r="F115" s="83">
        <v>30000</v>
      </c>
    </row>
    <row r="116" spans="1:6" ht="15.75" x14ac:dyDescent="0.2">
      <c r="A116" s="17">
        <v>5</v>
      </c>
      <c r="B116" s="108" t="s">
        <v>177</v>
      </c>
      <c r="C116" s="85">
        <v>89626</v>
      </c>
      <c r="D116" s="83">
        <v>0</v>
      </c>
      <c r="E116" s="83">
        <v>50000</v>
      </c>
      <c r="F116" s="83">
        <v>50000</v>
      </c>
    </row>
    <row r="117" spans="1:6" ht="15.75" x14ac:dyDescent="0.2">
      <c r="A117" s="17">
        <v>6</v>
      </c>
      <c r="B117" s="108" t="s">
        <v>178</v>
      </c>
      <c r="C117" s="85">
        <v>48493</v>
      </c>
      <c r="D117" s="83">
        <v>50000</v>
      </c>
      <c r="E117" s="83">
        <v>100000</v>
      </c>
      <c r="F117" s="83">
        <v>150000</v>
      </c>
    </row>
    <row r="118" spans="1:6" ht="15.75" x14ac:dyDescent="0.2">
      <c r="A118" s="17">
        <v>7</v>
      </c>
      <c r="B118" s="108" t="s">
        <v>37</v>
      </c>
      <c r="C118" s="85">
        <v>49286</v>
      </c>
      <c r="D118" s="83">
        <v>120000</v>
      </c>
      <c r="E118" s="83">
        <v>0</v>
      </c>
      <c r="F118" s="83">
        <v>150000</v>
      </c>
    </row>
    <row r="119" spans="1:6" ht="15.75" x14ac:dyDescent="0.2">
      <c r="A119" s="17">
        <v>8</v>
      </c>
      <c r="B119" s="108" t="s">
        <v>179</v>
      </c>
      <c r="C119" s="85">
        <v>48472</v>
      </c>
      <c r="D119" s="83">
        <v>150000</v>
      </c>
      <c r="E119" s="83">
        <v>100000</v>
      </c>
      <c r="F119" s="83">
        <v>200000</v>
      </c>
    </row>
    <row r="120" spans="1:6" ht="21.75" customHeight="1" x14ac:dyDescent="0.2">
      <c r="A120" s="17">
        <v>9</v>
      </c>
      <c r="B120" s="108" t="s">
        <v>180</v>
      </c>
      <c r="C120" s="85">
        <v>89620</v>
      </c>
      <c r="D120" s="83">
        <v>100000</v>
      </c>
      <c r="E120" s="83">
        <v>200000</v>
      </c>
      <c r="F120" s="83">
        <v>200000</v>
      </c>
    </row>
    <row r="121" spans="1:6" ht="18" customHeight="1" x14ac:dyDescent="0.2">
      <c r="A121" s="17">
        <v>10</v>
      </c>
      <c r="B121" s="108" t="s">
        <v>181</v>
      </c>
      <c r="C121" s="66" t="s">
        <v>57</v>
      </c>
      <c r="D121" s="83">
        <v>150000</v>
      </c>
      <c r="E121" s="83">
        <v>500000</v>
      </c>
      <c r="F121" s="83">
        <v>200000</v>
      </c>
    </row>
    <row r="122" spans="1:6" ht="31.5" x14ac:dyDescent="0.2">
      <c r="A122" s="17">
        <v>11</v>
      </c>
      <c r="B122" s="108" t="s">
        <v>182</v>
      </c>
      <c r="C122" s="66" t="s">
        <v>57</v>
      </c>
      <c r="D122" s="83">
        <v>250000</v>
      </c>
      <c r="E122" s="83">
        <v>250000</v>
      </c>
      <c r="F122" s="83">
        <v>250000</v>
      </c>
    </row>
    <row r="123" spans="1:6" ht="18.75" customHeight="1" x14ac:dyDescent="0.2">
      <c r="A123" s="17">
        <v>12</v>
      </c>
      <c r="B123" s="108" t="s">
        <v>183</v>
      </c>
      <c r="C123" s="66" t="s">
        <v>57</v>
      </c>
      <c r="D123" s="83">
        <v>250000</v>
      </c>
      <c r="E123" s="83">
        <v>100000</v>
      </c>
      <c r="F123" s="83">
        <v>200000</v>
      </c>
    </row>
    <row r="124" spans="1:6" ht="20.25" customHeight="1" x14ac:dyDescent="0.2">
      <c r="A124" s="35"/>
      <c r="B124" s="24" t="s">
        <v>17</v>
      </c>
      <c r="C124" s="24"/>
      <c r="D124" s="25">
        <f>SUM(D112:D123)</f>
        <v>1500000</v>
      </c>
      <c r="E124" s="25">
        <f>SUM(E112:E123)</f>
        <v>1745000</v>
      </c>
      <c r="F124" s="36">
        <f>SUM(F112:F123)</f>
        <v>1630000</v>
      </c>
    </row>
    <row r="125" spans="1:6" ht="21" customHeight="1" x14ac:dyDescent="0.2">
      <c r="A125" s="31"/>
      <c r="B125" s="32" t="s">
        <v>9</v>
      </c>
      <c r="C125" s="32"/>
      <c r="D125" s="33"/>
      <c r="E125" s="33"/>
      <c r="F125" s="34"/>
    </row>
    <row r="126" spans="1:6" ht="30" x14ac:dyDescent="0.2">
      <c r="A126" s="17">
        <v>1</v>
      </c>
      <c r="B126" s="109" t="s">
        <v>63</v>
      </c>
      <c r="C126" s="80">
        <v>45867</v>
      </c>
      <c r="D126" s="79">
        <v>50000</v>
      </c>
      <c r="E126" s="79">
        <v>550000</v>
      </c>
      <c r="F126" s="79">
        <v>450000</v>
      </c>
    </row>
    <row r="127" spans="1:6" ht="30" x14ac:dyDescent="0.2">
      <c r="A127" s="17">
        <v>2</v>
      </c>
      <c r="B127" s="109" t="s">
        <v>64</v>
      </c>
      <c r="C127" s="80">
        <v>53608</v>
      </c>
      <c r="D127" s="79">
        <v>100000</v>
      </c>
      <c r="E127" s="79">
        <v>85000</v>
      </c>
      <c r="F127" s="79">
        <v>85000</v>
      </c>
    </row>
    <row r="128" spans="1:6" ht="15" x14ac:dyDescent="0.2">
      <c r="A128" s="17">
        <v>3</v>
      </c>
      <c r="B128" s="109" t="s">
        <v>65</v>
      </c>
      <c r="C128" s="80">
        <v>48704</v>
      </c>
      <c r="D128" s="79">
        <v>100000</v>
      </c>
      <c r="E128" s="79">
        <v>160000</v>
      </c>
      <c r="F128" s="79">
        <v>0</v>
      </c>
    </row>
    <row r="129" spans="1:6" ht="15" x14ac:dyDescent="0.2">
      <c r="A129" s="17">
        <v>4</v>
      </c>
      <c r="B129" s="109" t="s">
        <v>66</v>
      </c>
      <c r="C129" s="80">
        <v>49945</v>
      </c>
      <c r="D129" s="79">
        <v>40000</v>
      </c>
      <c r="E129" s="79">
        <v>0</v>
      </c>
      <c r="F129" s="79">
        <v>0</v>
      </c>
    </row>
    <row r="130" spans="1:6" ht="15" x14ac:dyDescent="0.2">
      <c r="A130" s="17">
        <v>5</v>
      </c>
      <c r="B130" s="109" t="s">
        <v>67</v>
      </c>
      <c r="C130" s="80">
        <v>48702</v>
      </c>
      <c r="D130" s="79">
        <v>20000</v>
      </c>
      <c r="E130" s="79">
        <v>15000</v>
      </c>
      <c r="F130" s="79">
        <v>0</v>
      </c>
    </row>
    <row r="131" spans="1:6" ht="15" x14ac:dyDescent="0.2">
      <c r="A131" s="17">
        <v>6</v>
      </c>
      <c r="B131" s="109" t="s">
        <v>68</v>
      </c>
      <c r="C131" s="80">
        <v>53581</v>
      </c>
      <c r="D131" s="79">
        <v>30000</v>
      </c>
      <c r="E131" s="79">
        <v>0</v>
      </c>
      <c r="F131" s="79">
        <v>0</v>
      </c>
    </row>
    <row r="132" spans="1:6" ht="15" x14ac:dyDescent="0.2">
      <c r="A132" s="17">
        <v>7</v>
      </c>
      <c r="B132" s="109" t="s">
        <v>69</v>
      </c>
      <c r="C132" s="80">
        <v>53610</v>
      </c>
      <c r="D132" s="79">
        <v>230000</v>
      </c>
      <c r="E132" s="79">
        <v>215000</v>
      </c>
      <c r="F132" s="79">
        <v>215000</v>
      </c>
    </row>
    <row r="133" spans="1:6" ht="15" x14ac:dyDescent="0.2">
      <c r="A133" s="17">
        <v>8</v>
      </c>
      <c r="B133" s="109" t="s">
        <v>70</v>
      </c>
      <c r="C133" s="80">
        <v>40718</v>
      </c>
      <c r="D133" s="79">
        <v>5000</v>
      </c>
      <c r="E133" s="79">
        <v>0</v>
      </c>
      <c r="F133" s="79">
        <v>0</v>
      </c>
    </row>
    <row r="134" spans="1:6" ht="45" x14ac:dyDescent="0.2">
      <c r="A134" s="17">
        <v>9</v>
      </c>
      <c r="B134" s="106" t="s">
        <v>71</v>
      </c>
      <c r="C134" s="66" t="s">
        <v>57</v>
      </c>
      <c r="D134" s="79">
        <v>15000</v>
      </c>
      <c r="E134" s="79">
        <v>0</v>
      </c>
      <c r="F134" s="79">
        <v>0</v>
      </c>
    </row>
    <row r="135" spans="1:6" ht="60" x14ac:dyDescent="0.2">
      <c r="A135" s="17">
        <v>10</v>
      </c>
      <c r="B135" s="106" t="s">
        <v>72</v>
      </c>
      <c r="C135" s="66" t="s">
        <v>57</v>
      </c>
      <c r="D135" s="79">
        <v>60000</v>
      </c>
      <c r="E135" s="79">
        <v>0</v>
      </c>
      <c r="F135" s="79">
        <v>0</v>
      </c>
    </row>
    <row r="136" spans="1:6" ht="22.5" customHeight="1" x14ac:dyDescent="0.2">
      <c r="A136" s="37"/>
      <c r="B136" s="26" t="s">
        <v>10</v>
      </c>
      <c r="C136" s="21"/>
      <c r="D136" s="55">
        <f>SUM(D126:D135)</f>
        <v>650000</v>
      </c>
      <c r="E136" s="55">
        <f>SUM(E126:E135)</f>
        <v>1025000</v>
      </c>
      <c r="F136" s="55">
        <f>SUM(F126:F135)</f>
        <v>750000</v>
      </c>
    </row>
    <row r="137" spans="1:6" ht="24.75" customHeight="1" x14ac:dyDescent="0.2">
      <c r="A137" s="31"/>
      <c r="B137" s="32" t="s">
        <v>11</v>
      </c>
      <c r="C137" s="21"/>
      <c r="D137" s="22"/>
      <c r="E137" s="22"/>
      <c r="F137" s="22"/>
    </row>
    <row r="138" spans="1:6" ht="30" x14ac:dyDescent="0.2">
      <c r="A138" s="17">
        <v>1</v>
      </c>
      <c r="B138" s="106" t="s">
        <v>184</v>
      </c>
      <c r="C138" s="66" t="s">
        <v>57</v>
      </c>
      <c r="D138" s="86">
        <v>50000</v>
      </c>
      <c r="E138" s="86">
        <v>70000</v>
      </c>
      <c r="F138" s="86">
        <v>80000</v>
      </c>
    </row>
    <row r="139" spans="1:6" ht="17.25" customHeight="1" x14ac:dyDescent="0.2">
      <c r="A139" s="59">
        <v>2</v>
      </c>
      <c r="B139" s="106" t="s">
        <v>185</v>
      </c>
      <c r="C139" s="66" t="s">
        <v>57</v>
      </c>
      <c r="D139" s="86">
        <v>50000</v>
      </c>
      <c r="E139" s="86">
        <v>50000</v>
      </c>
      <c r="F139" s="86">
        <v>50000</v>
      </c>
    </row>
    <row r="140" spans="1:6" ht="15" x14ac:dyDescent="0.2">
      <c r="A140" s="38"/>
      <c r="B140" s="29" t="s">
        <v>16</v>
      </c>
      <c r="C140" s="29"/>
      <c r="D140" s="63">
        <f>SUM(D138:D139)</f>
        <v>100000</v>
      </c>
      <c r="E140" s="63">
        <f t="shared" ref="E140:F140" si="0">SUM(E138:E139)</f>
        <v>120000</v>
      </c>
      <c r="F140" s="63">
        <f t="shared" si="0"/>
        <v>130000</v>
      </c>
    </row>
    <row r="141" spans="1:6" ht="13.5" thickBot="1" x14ac:dyDescent="0.25">
      <c r="A141" s="31"/>
      <c r="B141" s="32" t="s">
        <v>12</v>
      </c>
      <c r="C141" s="32"/>
      <c r="D141" s="33"/>
      <c r="E141" s="33"/>
      <c r="F141" s="34"/>
    </row>
    <row r="142" spans="1:6" ht="15.75" x14ac:dyDescent="0.2">
      <c r="A142" s="17">
        <v>1</v>
      </c>
      <c r="B142" s="110" t="s">
        <v>21</v>
      </c>
      <c r="C142" s="68">
        <v>40736</v>
      </c>
      <c r="D142" s="87">
        <v>59746.6</v>
      </c>
      <c r="E142" s="88">
        <v>0</v>
      </c>
      <c r="F142" s="89">
        <v>0</v>
      </c>
    </row>
    <row r="143" spans="1:6" ht="31.5" x14ac:dyDescent="0.2">
      <c r="A143" s="17">
        <v>2</v>
      </c>
      <c r="B143" s="108" t="s">
        <v>73</v>
      </c>
      <c r="C143" s="69">
        <v>40755</v>
      </c>
      <c r="D143" s="90">
        <v>150000</v>
      </c>
      <c r="E143" s="83">
        <v>283253.53000000003</v>
      </c>
      <c r="F143" s="91">
        <v>0</v>
      </c>
    </row>
    <row r="144" spans="1:6" ht="15.75" x14ac:dyDescent="0.2">
      <c r="A144" s="17">
        <v>3</v>
      </c>
      <c r="B144" s="108" t="s">
        <v>22</v>
      </c>
      <c r="C144" s="69">
        <v>46665</v>
      </c>
      <c r="D144" s="90">
        <v>191589</v>
      </c>
      <c r="E144" s="83">
        <v>200000</v>
      </c>
      <c r="F144" s="91">
        <v>0</v>
      </c>
    </row>
    <row r="145" spans="1:6" ht="31.5" x14ac:dyDescent="0.2">
      <c r="A145" s="17">
        <v>4</v>
      </c>
      <c r="B145" s="108" t="s">
        <v>74</v>
      </c>
      <c r="C145" s="69">
        <v>48663</v>
      </c>
      <c r="D145" s="90">
        <v>24779.200000000001</v>
      </c>
      <c r="E145" s="83">
        <v>0</v>
      </c>
      <c r="F145" s="91">
        <v>0</v>
      </c>
    </row>
    <row r="146" spans="1:6" ht="31.5" x14ac:dyDescent="0.2">
      <c r="A146" s="17">
        <v>5</v>
      </c>
      <c r="B146" s="108" t="s">
        <v>75</v>
      </c>
      <c r="C146" s="69">
        <v>51175</v>
      </c>
      <c r="D146" s="90">
        <v>240218.84</v>
      </c>
      <c r="E146" s="83">
        <v>0</v>
      </c>
      <c r="F146" s="91">
        <v>0</v>
      </c>
    </row>
    <row r="147" spans="1:6" ht="15.75" x14ac:dyDescent="0.2">
      <c r="A147" s="17">
        <v>6</v>
      </c>
      <c r="B147" s="108" t="s">
        <v>23</v>
      </c>
      <c r="C147" s="69">
        <v>52153</v>
      </c>
      <c r="D147" s="90">
        <v>243333.54</v>
      </c>
      <c r="E147" s="83">
        <v>0</v>
      </c>
      <c r="F147" s="91">
        <v>0</v>
      </c>
    </row>
    <row r="148" spans="1:6" ht="31.5" x14ac:dyDescent="0.2">
      <c r="A148" s="17">
        <v>7</v>
      </c>
      <c r="B148" s="108" t="s">
        <v>76</v>
      </c>
      <c r="C148" s="69">
        <v>40780</v>
      </c>
      <c r="D148" s="90">
        <v>40000</v>
      </c>
      <c r="E148" s="83">
        <v>0</v>
      </c>
      <c r="F148" s="91">
        <v>0</v>
      </c>
    </row>
    <row r="149" spans="1:6" ht="31.5" x14ac:dyDescent="0.2">
      <c r="A149" s="17">
        <v>8</v>
      </c>
      <c r="B149" s="108" t="s">
        <v>77</v>
      </c>
      <c r="C149" s="69">
        <v>40777</v>
      </c>
      <c r="D149" s="90">
        <v>40000</v>
      </c>
      <c r="E149" s="83">
        <v>0</v>
      </c>
      <c r="F149" s="91">
        <v>0</v>
      </c>
    </row>
    <row r="150" spans="1:6" ht="15.75" x14ac:dyDescent="0.2">
      <c r="A150" s="17">
        <v>9</v>
      </c>
      <c r="B150" s="108" t="s">
        <v>24</v>
      </c>
      <c r="C150" s="69">
        <v>53425</v>
      </c>
      <c r="D150" s="90">
        <v>140000</v>
      </c>
      <c r="E150" s="83">
        <v>0</v>
      </c>
      <c r="F150" s="91">
        <v>0</v>
      </c>
    </row>
    <row r="151" spans="1:6" ht="31.5" x14ac:dyDescent="0.2">
      <c r="A151" s="17">
        <v>10</v>
      </c>
      <c r="B151" s="108" t="s">
        <v>25</v>
      </c>
      <c r="C151" s="69">
        <v>53428</v>
      </c>
      <c r="D151" s="90">
        <v>78148.350000000006</v>
      </c>
      <c r="E151" s="83">
        <v>0</v>
      </c>
      <c r="F151" s="91">
        <v>0</v>
      </c>
    </row>
    <row r="152" spans="1:6" ht="15.75" x14ac:dyDescent="0.2">
      <c r="A152" s="17">
        <v>11</v>
      </c>
      <c r="B152" s="108" t="s">
        <v>78</v>
      </c>
      <c r="C152" s="69">
        <v>53862</v>
      </c>
      <c r="D152" s="90">
        <v>150000</v>
      </c>
      <c r="E152" s="83">
        <v>150000</v>
      </c>
      <c r="F152" s="91">
        <v>150000</v>
      </c>
    </row>
    <row r="153" spans="1:6" ht="15.75" x14ac:dyDescent="0.2">
      <c r="A153" s="17">
        <v>12</v>
      </c>
      <c r="B153" s="108" t="s">
        <v>79</v>
      </c>
      <c r="C153" s="69">
        <v>53433</v>
      </c>
      <c r="D153" s="90">
        <v>150000</v>
      </c>
      <c r="E153" s="83">
        <v>150000</v>
      </c>
      <c r="F153" s="91">
        <v>100000</v>
      </c>
    </row>
    <row r="154" spans="1:6" ht="31.5" x14ac:dyDescent="0.2">
      <c r="A154" s="17">
        <v>13</v>
      </c>
      <c r="B154" s="108" t="s">
        <v>26</v>
      </c>
      <c r="C154" s="69">
        <v>53434</v>
      </c>
      <c r="D154" s="90">
        <v>30000</v>
      </c>
      <c r="E154" s="83">
        <v>0</v>
      </c>
      <c r="F154" s="91">
        <v>0</v>
      </c>
    </row>
    <row r="155" spans="1:6" ht="15.75" x14ac:dyDescent="0.2">
      <c r="A155" s="17">
        <v>14</v>
      </c>
      <c r="B155" s="108" t="s">
        <v>80</v>
      </c>
      <c r="C155" s="69">
        <v>53437</v>
      </c>
      <c r="D155" s="90">
        <v>100000</v>
      </c>
      <c r="E155" s="83">
        <v>0</v>
      </c>
      <c r="F155" s="91">
        <v>0</v>
      </c>
    </row>
    <row r="156" spans="1:6" ht="15.75" x14ac:dyDescent="0.2">
      <c r="A156" s="17">
        <v>15</v>
      </c>
      <c r="B156" s="108" t="s">
        <v>81</v>
      </c>
      <c r="C156" s="69">
        <v>53443</v>
      </c>
      <c r="D156" s="90">
        <v>300000</v>
      </c>
      <c r="E156" s="83">
        <v>300000</v>
      </c>
      <c r="F156" s="91">
        <v>300000</v>
      </c>
    </row>
    <row r="157" spans="1:6" ht="31.5" x14ac:dyDescent="0.2">
      <c r="A157" s="17">
        <v>16</v>
      </c>
      <c r="B157" s="108" t="s">
        <v>82</v>
      </c>
      <c r="C157" s="69">
        <v>53446</v>
      </c>
      <c r="D157" s="90">
        <v>0</v>
      </c>
      <c r="E157" s="83">
        <v>50000</v>
      </c>
      <c r="F157" s="91">
        <v>250000</v>
      </c>
    </row>
    <row r="158" spans="1:6" ht="15.75" x14ac:dyDescent="0.2">
      <c r="A158" s="17">
        <v>17</v>
      </c>
      <c r="B158" s="111" t="s">
        <v>83</v>
      </c>
      <c r="C158" s="66" t="s">
        <v>57</v>
      </c>
      <c r="D158" s="92">
        <v>50000</v>
      </c>
      <c r="E158" s="93">
        <v>150000</v>
      </c>
      <c r="F158" s="94">
        <v>0</v>
      </c>
    </row>
    <row r="159" spans="1:6" ht="31.5" x14ac:dyDescent="0.2">
      <c r="A159" s="17">
        <v>18</v>
      </c>
      <c r="B159" s="111" t="s">
        <v>84</v>
      </c>
      <c r="C159" s="70">
        <v>46666</v>
      </c>
      <c r="D159" s="92">
        <v>68612</v>
      </c>
      <c r="E159" s="93">
        <v>0</v>
      </c>
      <c r="F159" s="94">
        <v>0</v>
      </c>
    </row>
    <row r="160" spans="1:6" ht="31.5" x14ac:dyDescent="0.2">
      <c r="A160" s="17">
        <v>19</v>
      </c>
      <c r="B160" s="113" t="s">
        <v>85</v>
      </c>
      <c r="C160" s="71"/>
      <c r="D160" s="98">
        <v>0</v>
      </c>
      <c r="E160" s="99">
        <v>100000</v>
      </c>
      <c r="F160" s="100">
        <v>150000</v>
      </c>
    </row>
    <row r="161" spans="1:6" ht="31.5" x14ac:dyDescent="0.2">
      <c r="A161" s="17">
        <v>20</v>
      </c>
      <c r="B161" s="113" t="s">
        <v>86</v>
      </c>
      <c r="C161" s="66" t="s">
        <v>57</v>
      </c>
      <c r="D161" s="98"/>
      <c r="E161" s="99">
        <v>50000</v>
      </c>
      <c r="F161" s="100">
        <v>0</v>
      </c>
    </row>
    <row r="162" spans="1:6" ht="15.75" x14ac:dyDescent="0.2">
      <c r="A162" s="17">
        <v>21</v>
      </c>
      <c r="B162" s="108" t="s">
        <v>87</v>
      </c>
      <c r="C162" s="66" t="s">
        <v>57</v>
      </c>
      <c r="D162" s="90">
        <v>0</v>
      </c>
      <c r="E162" s="83">
        <v>100000</v>
      </c>
      <c r="F162" s="91">
        <v>100000</v>
      </c>
    </row>
    <row r="163" spans="1:6" ht="31.5" x14ac:dyDescent="0.2">
      <c r="A163" s="17">
        <v>22</v>
      </c>
      <c r="B163" s="108" t="s">
        <v>88</v>
      </c>
      <c r="C163" s="66" t="s">
        <v>57</v>
      </c>
      <c r="D163" s="90">
        <v>0</v>
      </c>
      <c r="E163" s="83">
        <v>200000</v>
      </c>
      <c r="F163" s="91">
        <v>50000</v>
      </c>
    </row>
    <row r="164" spans="1:6" ht="31.5" x14ac:dyDescent="0.2">
      <c r="A164" s="17">
        <v>23</v>
      </c>
      <c r="B164" s="108" t="s">
        <v>89</v>
      </c>
      <c r="C164" s="66" t="s">
        <v>57</v>
      </c>
      <c r="D164" s="90">
        <v>0</v>
      </c>
      <c r="E164" s="83">
        <v>200000</v>
      </c>
      <c r="F164" s="91">
        <v>200000</v>
      </c>
    </row>
    <row r="165" spans="1:6" ht="31.5" x14ac:dyDescent="0.2">
      <c r="A165" s="17">
        <v>24</v>
      </c>
      <c r="B165" s="108" t="s">
        <v>90</v>
      </c>
      <c r="C165" s="66" t="s">
        <v>57</v>
      </c>
      <c r="D165" s="90">
        <v>0</v>
      </c>
      <c r="E165" s="83">
        <v>150000</v>
      </c>
      <c r="F165" s="91">
        <v>0</v>
      </c>
    </row>
    <row r="166" spans="1:6" ht="31.5" x14ac:dyDescent="0.2">
      <c r="A166" s="17">
        <v>25</v>
      </c>
      <c r="B166" s="108" t="s">
        <v>27</v>
      </c>
      <c r="C166" s="66" t="s">
        <v>57</v>
      </c>
      <c r="D166" s="90">
        <v>0</v>
      </c>
      <c r="E166" s="83">
        <v>150000</v>
      </c>
      <c r="F166" s="91">
        <v>0</v>
      </c>
    </row>
    <row r="167" spans="1:6" ht="31.5" x14ac:dyDescent="0.2">
      <c r="A167" s="17">
        <v>26</v>
      </c>
      <c r="B167" s="108" t="s">
        <v>28</v>
      </c>
      <c r="C167" s="66" t="s">
        <v>57</v>
      </c>
      <c r="D167" s="90">
        <v>0</v>
      </c>
      <c r="E167" s="83">
        <v>150000</v>
      </c>
      <c r="F167" s="91">
        <v>200000</v>
      </c>
    </row>
    <row r="168" spans="1:6" ht="31.5" x14ac:dyDescent="0.2">
      <c r="A168" s="17">
        <v>27</v>
      </c>
      <c r="B168" s="108" t="s">
        <v>91</v>
      </c>
      <c r="C168" s="66" t="s">
        <v>57</v>
      </c>
      <c r="D168" s="90">
        <v>0</v>
      </c>
      <c r="E168" s="83">
        <v>150000</v>
      </c>
      <c r="F168" s="91">
        <v>200000</v>
      </c>
    </row>
    <row r="169" spans="1:6" ht="32.25" thickBot="1" x14ac:dyDescent="0.25">
      <c r="A169" s="17">
        <v>28</v>
      </c>
      <c r="B169" s="112" t="s">
        <v>30</v>
      </c>
      <c r="C169" s="66" t="s">
        <v>57</v>
      </c>
      <c r="D169" s="95">
        <v>0</v>
      </c>
      <c r="E169" s="96">
        <v>150000</v>
      </c>
      <c r="F169" s="97">
        <v>200000</v>
      </c>
    </row>
    <row r="170" spans="1:6" ht="31.5" x14ac:dyDescent="0.2">
      <c r="A170" s="17">
        <v>29</v>
      </c>
      <c r="B170" s="110" t="s">
        <v>92</v>
      </c>
      <c r="C170" s="66" t="s">
        <v>57</v>
      </c>
      <c r="D170" s="87">
        <v>0</v>
      </c>
      <c r="E170" s="88">
        <v>0</v>
      </c>
      <c r="F170" s="89">
        <v>100000</v>
      </c>
    </row>
    <row r="171" spans="1:6" ht="31.5" x14ac:dyDescent="0.2">
      <c r="A171" s="17">
        <v>30</v>
      </c>
      <c r="B171" s="108" t="s">
        <v>93</v>
      </c>
      <c r="C171" s="66" t="s">
        <v>57</v>
      </c>
      <c r="D171" s="90">
        <v>0</v>
      </c>
      <c r="E171" s="83">
        <v>0</v>
      </c>
      <c r="F171" s="91">
        <v>100000</v>
      </c>
    </row>
    <row r="172" spans="1:6" ht="15.75" x14ac:dyDescent="0.2">
      <c r="A172" s="17">
        <v>31</v>
      </c>
      <c r="B172" s="108" t="s">
        <v>94</v>
      </c>
      <c r="C172" s="66" t="s">
        <v>57</v>
      </c>
      <c r="D172" s="90"/>
      <c r="E172" s="83"/>
      <c r="F172" s="91">
        <v>100000</v>
      </c>
    </row>
    <row r="173" spans="1:6" ht="15.75" x14ac:dyDescent="0.2">
      <c r="A173" s="17">
        <v>32</v>
      </c>
      <c r="B173" s="108" t="s">
        <v>29</v>
      </c>
      <c r="C173" s="66" t="s">
        <v>57</v>
      </c>
      <c r="D173" s="90">
        <v>0</v>
      </c>
      <c r="E173" s="83">
        <v>0</v>
      </c>
      <c r="F173" s="91">
        <v>500000</v>
      </c>
    </row>
    <row r="174" spans="1:6" ht="15.75" x14ac:dyDescent="0.2">
      <c r="A174" s="17">
        <v>33</v>
      </c>
      <c r="B174" s="108" t="s">
        <v>95</v>
      </c>
      <c r="C174" s="66" t="s">
        <v>57</v>
      </c>
      <c r="D174" s="83">
        <v>0</v>
      </c>
      <c r="E174" s="83">
        <v>0</v>
      </c>
      <c r="F174" s="83">
        <v>150000</v>
      </c>
    </row>
    <row r="175" spans="1:6" ht="23.25" customHeight="1" x14ac:dyDescent="0.2">
      <c r="A175" s="35"/>
      <c r="B175" s="28" t="s">
        <v>15</v>
      </c>
      <c r="C175" s="16"/>
      <c r="D175" s="27">
        <f>SUM(D142:D174)</f>
        <v>2056427.5300000003</v>
      </c>
      <c r="E175" s="27">
        <f>SUM(E142:E174)</f>
        <v>2683253.5300000003</v>
      </c>
      <c r="F175" s="39">
        <f>SUM(F142:F174)</f>
        <v>2850000</v>
      </c>
    </row>
    <row r="176" spans="1:6" ht="22.5" customHeight="1" x14ac:dyDescent="0.2">
      <c r="A176" s="38"/>
      <c r="B176" s="53" t="s">
        <v>13</v>
      </c>
      <c r="C176" s="18"/>
      <c r="D176" s="23"/>
      <c r="E176" s="23"/>
      <c r="F176" s="30"/>
    </row>
    <row r="177" spans="1:6" ht="15.75" x14ac:dyDescent="0.2">
      <c r="A177" s="56">
        <v>1</v>
      </c>
      <c r="B177" s="114" t="s">
        <v>41</v>
      </c>
      <c r="C177" s="101">
        <v>51162</v>
      </c>
      <c r="D177" s="79">
        <v>170000</v>
      </c>
      <c r="E177" s="79">
        <v>0</v>
      </c>
      <c r="F177" s="79">
        <v>0</v>
      </c>
    </row>
    <row r="178" spans="1:6" ht="15.75" x14ac:dyDescent="0.2">
      <c r="A178" s="56">
        <v>2</v>
      </c>
      <c r="B178" s="114" t="s">
        <v>42</v>
      </c>
      <c r="C178" s="101">
        <v>53853</v>
      </c>
      <c r="D178" s="79">
        <v>100000</v>
      </c>
      <c r="E178" s="79">
        <v>500000</v>
      </c>
      <c r="F178" s="79">
        <v>500000</v>
      </c>
    </row>
    <row r="179" spans="1:6" ht="15" x14ac:dyDescent="0.2">
      <c r="A179" s="56">
        <v>3</v>
      </c>
      <c r="B179" s="115" t="s">
        <v>43</v>
      </c>
      <c r="C179" s="66" t="s">
        <v>57</v>
      </c>
      <c r="D179" s="83">
        <v>200000</v>
      </c>
      <c r="E179" s="83">
        <v>200000</v>
      </c>
      <c r="F179" s="83">
        <v>200000</v>
      </c>
    </row>
    <row r="180" spans="1:6" ht="15.75" x14ac:dyDescent="0.2">
      <c r="A180" s="56">
        <v>4</v>
      </c>
      <c r="B180" s="114" t="s">
        <v>44</v>
      </c>
      <c r="C180" s="66" t="s">
        <v>57</v>
      </c>
      <c r="D180" s="79">
        <v>100000</v>
      </c>
      <c r="E180" s="79">
        <v>0</v>
      </c>
      <c r="F180" s="79">
        <v>0</v>
      </c>
    </row>
    <row r="181" spans="1:6" ht="15" x14ac:dyDescent="0.2">
      <c r="A181" s="56">
        <v>5</v>
      </c>
      <c r="B181" s="116" t="s">
        <v>45</v>
      </c>
      <c r="C181" s="66">
        <v>53854</v>
      </c>
      <c r="D181" s="83">
        <v>23000</v>
      </c>
      <c r="E181" s="83">
        <v>0</v>
      </c>
      <c r="F181" s="83">
        <v>0</v>
      </c>
    </row>
    <row r="182" spans="1:6" ht="15.75" x14ac:dyDescent="0.2">
      <c r="A182" s="56">
        <v>6</v>
      </c>
      <c r="B182" s="114" t="s">
        <v>46</v>
      </c>
      <c r="C182" s="66" t="s">
        <v>57</v>
      </c>
      <c r="D182" s="79">
        <v>100000</v>
      </c>
      <c r="E182" s="79">
        <v>200000</v>
      </c>
      <c r="F182" s="79">
        <v>0</v>
      </c>
    </row>
    <row r="183" spans="1:6" ht="15.75" x14ac:dyDescent="0.2">
      <c r="A183" s="56">
        <v>7</v>
      </c>
      <c r="B183" s="114" t="s">
        <v>47</v>
      </c>
      <c r="C183" s="101">
        <v>53618</v>
      </c>
      <c r="D183" s="79">
        <v>100000</v>
      </c>
      <c r="E183" s="79">
        <v>300000</v>
      </c>
      <c r="F183" s="79">
        <v>300000</v>
      </c>
    </row>
    <row r="184" spans="1:6" ht="15" x14ac:dyDescent="0.2">
      <c r="A184" s="56">
        <v>8</v>
      </c>
      <c r="B184" s="116" t="s">
        <v>48</v>
      </c>
      <c r="C184" s="81">
        <v>53628</v>
      </c>
      <c r="D184" s="79">
        <v>100000</v>
      </c>
      <c r="E184" s="79">
        <v>100000</v>
      </c>
      <c r="F184" s="79">
        <v>0</v>
      </c>
    </row>
    <row r="185" spans="1:6" ht="15" x14ac:dyDescent="0.2">
      <c r="A185" s="56">
        <v>9</v>
      </c>
      <c r="B185" s="116" t="s">
        <v>49</v>
      </c>
      <c r="C185" s="102">
        <v>49873</v>
      </c>
      <c r="D185" s="79">
        <v>200000</v>
      </c>
      <c r="E185" s="79">
        <v>200000</v>
      </c>
      <c r="F185" s="79">
        <v>100000</v>
      </c>
    </row>
    <row r="186" spans="1:6" ht="15.75" x14ac:dyDescent="0.2">
      <c r="A186" s="56">
        <v>10</v>
      </c>
      <c r="B186" s="114" t="s">
        <v>50</v>
      </c>
      <c r="C186" s="81">
        <v>53622</v>
      </c>
      <c r="D186" s="79">
        <v>100000</v>
      </c>
      <c r="E186" s="79">
        <v>50000</v>
      </c>
      <c r="F186" s="79">
        <v>0</v>
      </c>
    </row>
    <row r="187" spans="1:6" ht="30" customHeight="1" x14ac:dyDescent="0.2">
      <c r="A187" s="35"/>
      <c r="B187" s="28" t="s">
        <v>14</v>
      </c>
      <c r="C187" s="16"/>
      <c r="D187" s="27">
        <f>SUM(D177:D186)</f>
        <v>1193000</v>
      </c>
      <c r="E187" s="27">
        <f>SUM(E177:E186)</f>
        <v>1550000</v>
      </c>
      <c r="F187" s="39">
        <f>SUM(F177:F186)</f>
        <v>1100000</v>
      </c>
    </row>
    <row r="188" spans="1:6" x14ac:dyDescent="0.2">
      <c r="A188" s="38"/>
      <c r="B188" s="18" t="s">
        <v>189</v>
      </c>
      <c r="C188" s="18"/>
      <c r="D188" s="72"/>
      <c r="E188" s="72"/>
      <c r="F188" s="72"/>
    </row>
    <row r="189" spans="1:6" ht="45" x14ac:dyDescent="0.25">
      <c r="A189" s="17">
        <v>1</v>
      </c>
      <c r="B189" s="120" t="s">
        <v>192</v>
      </c>
      <c r="C189" s="121">
        <v>53873</v>
      </c>
      <c r="D189" s="83">
        <v>5000</v>
      </c>
      <c r="E189" s="83">
        <v>5000</v>
      </c>
      <c r="F189" s="75">
        <v>0</v>
      </c>
    </row>
    <row r="190" spans="1:6" x14ac:dyDescent="0.2">
      <c r="A190" s="73"/>
      <c r="B190" s="74" t="s">
        <v>190</v>
      </c>
      <c r="C190" s="103"/>
      <c r="D190" s="104">
        <f>SUM(D189:D189)</f>
        <v>5000</v>
      </c>
      <c r="E190" s="104">
        <f>SUM(E189:E189)</f>
        <v>5000</v>
      </c>
      <c r="F190" s="76">
        <v>0</v>
      </c>
    </row>
    <row r="191" spans="1:6" x14ac:dyDescent="0.2">
      <c r="A191" s="15"/>
      <c r="B191" s="19"/>
      <c r="C191" s="19"/>
      <c r="D191" s="20"/>
      <c r="E191" s="20"/>
      <c r="F191" s="20"/>
    </row>
    <row r="192" spans="1:6" ht="15" x14ac:dyDescent="0.25">
      <c r="A192" s="15"/>
      <c r="B192"/>
      <c r="C192" s="19"/>
      <c r="D192" s="20"/>
      <c r="E192" s="20"/>
      <c r="F192" s="20"/>
    </row>
    <row r="193" spans="1:6" x14ac:dyDescent="0.2">
      <c r="A193" s="15"/>
      <c r="B193" s="19"/>
      <c r="C193" s="19"/>
      <c r="D193" s="20"/>
      <c r="E193" s="20"/>
      <c r="F193" s="20"/>
    </row>
    <row r="194" spans="1:6" x14ac:dyDescent="0.2">
      <c r="A194" s="15"/>
      <c r="B194" s="19"/>
      <c r="C194" s="19"/>
      <c r="D194" s="20"/>
      <c r="E194" s="20"/>
      <c r="F194" s="20"/>
    </row>
    <row r="195" spans="1:6" x14ac:dyDescent="0.2">
      <c r="A195" s="15"/>
      <c r="B195" s="19"/>
      <c r="C195" s="19"/>
      <c r="D195" s="20"/>
      <c r="E195" s="20"/>
      <c r="F195" s="20"/>
    </row>
    <row r="196" spans="1:6" x14ac:dyDescent="0.2">
      <c r="A196" s="15"/>
      <c r="B196" s="19"/>
      <c r="C196" s="19"/>
      <c r="D196" s="20"/>
      <c r="E196" s="20"/>
      <c r="F196" s="20"/>
    </row>
    <row r="197" spans="1:6" x14ac:dyDescent="0.2">
      <c r="A197" s="15"/>
      <c r="B197" s="19"/>
      <c r="C197" s="19"/>
      <c r="D197" s="20"/>
      <c r="E197" s="20"/>
      <c r="F197" s="20"/>
    </row>
    <row r="198" spans="1:6" x14ac:dyDescent="0.2">
      <c r="A198" s="15"/>
      <c r="B198" s="19"/>
      <c r="C198" s="19"/>
      <c r="D198" s="20"/>
      <c r="E198" s="20"/>
      <c r="F198" s="20"/>
    </row>
    <row r="199" spans="1:6" x14ac:dyDescent="0.2">
      <c r="A199" s="15"/>
      <c r="B199" s="19"/>
      <c r="C199" s="19"/>
      <c r="D199" s="20"/>
      <c r="E199" s="20"/>
      <c r="F199" s="20"/>
    </row>
    <row r="200" spans="1:6" x14ac:dyDescent="0.2">
      <c r="A200" s="15"/>
      <c r="B200" s="19"/>
      <c r="C200" s="19"/>
      <c r="D200" s="20"/>
      <c r="E200" s="20"/>
      <c r="F200" s="20"/>
    </row>
    <row r="201" spans="1:6" x14ac:dyDescent="0.2">
      <c r="A201" s="15"/>
      <c r="B201" s="19"/>
      <c r="C201" s="19"/>
      <c r="D201" s="20"/>
      <c r="E201" s="20"/>
      <c r="F201" s="20"/>
    </row>
    <row r="202" spans="1:6" x14ac:dyDescent="0.2">
      <c r="A202" s="15"/>
      <c r="B202" s="19"/>
      <c r="C202" s="19"/>
      <c r="D202" s="20"/>
      <c r="E202" s="20"/>
      <c r="F202" s="20"/>
    </row>
    <row r="203" spans="1:6" x14ac:dyDescent="0.2">
      <c r="A203" s="15"/>
      <c r="B203" s="19"/>
      <c r="C203" s="19"/>
      <c r="D203" s="20"/>
      <c r="E203" s="20"/>
      <c r="F203" s="20"/>
    </row>
    <row r="204" spans="1:6" x14ac:dyDescent="0.2">
      <c r="A204" s="15"/>
      <c r="B204" s="19"/>
      <c r="C204" s="19"/>
      <c r="D204" s="20"/>
      <c r="E204" s="20"/>
      <c r="F204" s="20"/>
    </row>
    <row r="205" spans="1:6" x14ac:dyDescent="0.2">
      <c r="A205" s="15"/>
      <c r="B205" s="19"/>
      <c r="C205" s="19"/>
      <c r="D205" s="20"/>
      <c r="E205" s="20"/>
      <c r="F205" s="20"/>
    </row>
    <row r="206" spans="1:6" x14ac:dyDescent="0.2">
      <c r="A206" s="15"/>
      <c r="B206" s="19"/>
      <c r="C206" s="19"/>
      <c r="D206" s="20"/>
      <c r="E206" s="20"/>
      <c r="F206" s="20"/>
    </row>
    <row r="207" spans="1:6" x14ac:dyDescent="0.2">
      <c r="A207" s="15"/>
      <c r="B207" s="19"/>
      <c r="C207" s="19"/>
      <c r="D207" s="20"/>
      <c r="E207" s="20"/>
      <c r="F207" s="20"/>
    </row>
    <row r="208" spans="1:6" x14ac:dyDescent="0.2">
      <c r="A208" s="15"/>
      <c r="B208" s="19"/>
      <c r="C208" s="19"/>
      <c r="D208" s="20"/>
      <c r="E208" s="20"/>
      <c r="F208" s="20"/>
    </row>
    <row r="209" spans="1:6" x14ac:dyDescent="0.2">
      <c r="A209" s="15"/>
      <c r="B209" s="19"/>
      <c r="C209" s="19"/>
      <c r="D209" s="20"/>
      <c r="E209" s="20"/>
      <c r="F209" s="20"/>
    </row>
    <row r="210" spans="1:6" x14ac:dyDescent="0.2">
      <c r="A210" s="15"/>
      <c r="B210" s="19"/>
      <c r="C210" s="19"/>
      <c r="D210" s="20"/>
      <c r="E210" s="20"/>
      <c r="F210" s="20"/>
    </row>
    <row r="211" spans="1:6" x14ac:dyDescent="0.2">
      <c r="A211" s="15"/>
      <c r="B211" s="19"/>
      <c r="C211" s="19"/>
      <c r="D211" s="20"/>
      <c r="E211" s="20"/>
      <c r="F211" s="20"/>
    </row>
    <row r="212" spans="1:6" x14ac:dyDescent="0.2">
      <c r="A212" s="15"/>
      <c r="B212" s="19"/>
      <c r="C212" s="19"/>
      <c r="D212" s="20"/>
      <c r="E212" s="20"/>
      <c r="F212" s="20"/>
    </row>
    <row r="213" spans="1:6" x14ac:dyDescent="0.2">
      <c r="A213" s="15"/>
      <c r="B213" s="19"/>
      <c r="C213" s="19"/>
      <c r="D213" s="20"/>
      <c r="E213" s="20"/>
      <c r="F213" s="20"/>
    </row>
    <row r="214" spans="1:6" x14ac:dyDescent="0.2">
      <c r="A214" s="15"/>
      <c r="B214" s="19"/>
      <c r="C214" s="19"/>
      <c r="D214" s="20"/>
      <c r="E214" s="20"/>
      <c r="F214" s="20"/>
    </row>
    <row r="215" spans="1:6" x14ac:dyDescent="0.2">
      <c r="A215" s="15"/>
      <c r="B215" s="19"/>
      <c r="C215" s="19"/>
      <c r="D215" s="20"/>
      <c r="E215" s="20"/>
      <c r="F215" s="20"/>
    </row>
    <row r="216" spans="1:6" x14ac:dyDescent="0.2">
      <c r="A216" s="15"/>
      <c r="B216" s="19"/>
      <c r="C216" s="19"/>
      <c r="D216" s="20"/>
      <c r="E216" s="20"/>
      <c r="F216" s="20"/>
    </row>
    <row r="217" spans="1:6" x14ac:dyDescent="0.2">
      <c r="A217" s="15"/>
      <c r="B217" s="19"/>
      <c r="C217" s="19"/>
      <c r="D217" s="20"/>
      <c r="E217" s="20"/>
      <c r="F217" s="20"/>
    </row>
  </sheetData>
  <mergeCells count="1">
    <mergeCell ref="B3:F3"/>
  </mergeCells>
  <dataValidations count="4">
    <dataValidation allowBlank="1" showInputMessage="1" showErrorMessage="1" prompt="Mundohuni te jeni sa me adekuat ne emertimin e projektit kapital, gjithmone duke u bazuar edhe ne klasifikimin e kodeve ekonomike te SIMFK ne menyre qe te mos lihet vend per interpretim te gabuar nga analistet " sqref="B4"/>
    <dataValidation type="list" allowBlank="1" showInputMessage="1" showErrorMessage="1" sqref="C98:C100 C104 C90 C126:C133">
      <formula1>"30,3110,3120,3150,3160,3170,3180,3190,3200,3210,3310,3320,3400"</formula1>
    </dataValidation>
    <dataValidation allowBlank="1" showErrorMessage="1" prompt="Me poshte do te iu jepet mundesia te zgjidhni nese ky projekt kapital eshte i ri apo eshte vazhdimesi_x000a_" sqref="D4:D77 F4:F77 E4:E79"/>
    <dataValidation type="list" allowBlank="1" showInputMessage="1" showErrorMessage="1" sqref="C101:C103 C106:C109 C121:C123 C134:C135 C138:C139 C158 C161:C174 C179:C180 C182">
      <formula1>"Vazhdimesi,I Ri"</formula1>
    </dataValidation>
  </dataValidations>
  <pageMargins left="0" right="0" top="0" bottom="0" header="0" footer="0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Proj.kap.2022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Zenel Ahmetaj</dc:creator>
  <cp:lastModifiedBy>Halil Lika</cp:lastModifiedBy>
  <cp:lastPrinted>2023-06-08T06:50:13Z</cp:lastPrinted>
  <dcterms:created xsi:type="dcterms:W3CDTF">2021-06-15T06:47:17Z</dcterms:created>
  <dcterms:modified xsi:type="dcterms:W3CDTF">2023-06-09T07:15:17Z</dcterms:modified>
</cp:coreProperties>
</file>