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endi\Desktop\teuta\"/>
    </mc:Choice>
  </mc:AlternateContent>
  <xr:revisionPtr revIDLastSave="0" documentId="13_ncr:1_{83174020-FD43-468C-B8FA-A2AD623EA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</calcChain>
</file>

<file path=xl/sharedStrings.xml><?xml version="1.0" encoding="utf-8"?>
<sst xmlns="http://schemas.openxmlformats.org/spreadsheetml/2006/main" count="188" uniqueCount="156">
  <si>
    <t>Objektivat strategjike:</t>
  </si>
  <si>
    <t xml:space="preserve">Objektivat specifike </t>
  </si>
  <si>
    <t>Aktivitetet</t>
  </si>
  <si>
    <t xml:space="preserve">Indikator </t>
  </si>
  <si>
    <t>Burimet e financimit</t>
  </si>
  <si>
    <t>Institucionet përgjegjëse</t>
  </si>
  <si>
    <t>Afati kohor</t>
  </si>
  <si>
    <t>Buxheti</t>
  </si>
  <si>
    <t>Produkti</t>
  </si>
  <si>
    <t>Financim nga shteti.     Burime të tjera: Financime të jashtme, projekte të BE-së dhe donacione të tjera</t>
  </si>
  <si>
    <t>Financim nga shteti.</t>
  </si>
  <si>
    <t>Financim nga shteti Burime tjera:   Projekte nga fonde të BE-së.</t>
  </si>
  <si>
    <t xml:space="preserve">Financim nga shteti.  Burime tjera:  Projekte nga fonde të BE-së, pronarët e qenve. </t>
  </si>
  <si>
    <t>3. Rritja e ndërgjegjësimit publik dhe promovimi i pronësisë së përgjegjshme</t>
  </si>
  <si>
    <t>4.  Kontrolli i riprodhimit të qenve me pronar dhe qenve endacak dhe dispozitat e kujdesit veterinar</t>
  </si>
  <si>
    <t xml:space="preserve">Financim nga shteti. 
Burime tjera:  Projekte nga fonde të BE-së dhe donacione, pronarët e qenve 
</t>
  </si>
  <si>
    <t>5.   Zhvillimi i një sistemi të integruar dhe të qëndrueshëm për kontrollin e popullimit të qenve në nivel lokal</t>
  </si>
  <si>
    <t>Burime tjera:  OSBE, donacione nga OSHC-të kombëtare dhe ndërkombëtare, fondet e BE-së.</t>
  </si>
  <si>
    <t xml:space="preserve">Financim nga shteti 
Burime tjera: financime nga BE, OSHC-të ndërkombëtare dhe donacionet.
</t>
  </si>
  <si>
    <t>5.6.1 Zhvillimi i rregullave specifike komunale që përcaktojnë mënyrën e mbajtjes së qenve në qytete dhe lëvizjen e qenve në vende publike</t>
  </si>
  <si>
    <t>Financim nga shteti.                                              Burime tjera: Autoritetet komunale, financime nga BE, donacione, financim nga korporatat, OSBE</t>
  </si>
  <si>
    <t xml:space="preserve">Udhëheqëse:  Autoritetet komunale me komitetet komunale.
Institucionet tjera:
MAPL, Autoritetet komunale, OSHC-të, grupet e qytetarëve. 
</t>
  </si>
  <si>
    <t xml:space="preserve">Q1 2023 dhe vazhdon </t>
  </si>
  <si>
    <t>1. Zhvillimi i mjedisit për MPQ -të</t>
  </si>
  <si>
    <r>
      <t xml:space="preserve">2. </t>
    </r>
    <r>
      <rPr>
        <b/>
        <i/>
        <sz val="16"/>
        <color rgb="FFFFFFFF"/>
        <rFont val="Calibri"/>
        <family val="2"/>
        <scheme val="minor"/>
      </rPr>
      <t xml:space="preserve"> </t>
    </r>
    <r>
      <rPr>
        <b/>
        <i/>
        <sz val="16"/>
        <color rgb="FFFFFF00"/>
        <rFont val="Calibri"/>
        <family val="2"/>
        <scheme val="minor"/>
      </rPr>
      <t xml:space="preserve">Zhvillimi i kornizës ligjore gjithëpërfshirëse për MPQ </t>
    </r>
  </si>
  <si>
    <t>Buxheti i Republikës së Kosovës</t>
  </si>
  <si>
    <t xml:space="preserve">Institucionet përgjegjëse dhe mbështetëse </t>
  </si>
  <si>
    <t xml:space="preserve">MAPL         Institucionet mbështetëse: MBPZHR                    AUV                            MPB                         OSHC                    </t>
  </si>
  <si>
    <t>Buxheti I Republikës së Kosovës</t>
  </si>
  <si>
    <t>Indikatori</t>
  </si>
  <si>
    <t>K1 - K4 2023</t>
  </si>
  <si>
    <t>K1 2023</t>
  </si>
  <si>
    <t>1.1.2  Hartimi i termave të referencës për task forcën.</t>
  </si>
  <si>
    <t>Dy raporte brenda vitit</t>
  </si>
  <si>
    <t>K2-K4</t>
  </si>
  <si>
    <t>K2</t>
  </si>
  <si>
    <t>Model programi i hartuar</t>
  </si>
  <si>
    <t>Identifikimi i mangësive teknike dhe të njohurive profesionale</t>
  </si>
  <si>
    <t xml:space="preserve">1.3 Ngritja e kapaciteteve lokale  </t>
  </si>
  <si>
    <t>Udhëheqës: Fakulteti i Veterinës me grupin punues.            Institucionet tjera: Oda e Veterinerëve, AVUK.</t>
  </si>
  <si>
    <t>K1 -K4</t>
  </si>
  <si>
    <t>Raporti vjetor I hartuar</t>
  </si>
  <si>
    <t xml:space="preserve">K1-K4 </t>
  </si>
  <si>
    <t xml:space="preserve">Udhëheqëse: MBPZHR, AUV, IRK </t>
  </si>
  <si>
    <t xml:space="preserve">Identifikimi I prioriteteve legjislative </t>
  </si>
  <si>
    <t>MBPZHR, AUV</t>
  </si>
  <si>
    <t>Raporti I hartuar</t>
  </si>
  <si>
    <t>Shpërndarja e mikroçipave tek veterinerët privat</t>
  </si>
  <si>
    <t>Financimi nga BRK, KE</t>
  </si>
  <si>
    <t xml:space="preserve">K3 2022 </t>
  </si>
  <si>
    <t>PLANI I VEPRIMIT PËR ZBATIMIN E STRATEGJISë KOMBëTARE PëR MENAXHIMIN DHE KONTROLLIN E QENVE ME DHE PA PRONAR 2023-2025</t>
  </si>
  <si>
    <t xml:space="preserve">1.1  Themelimi I task forcës në nivel qendror, lokal/ndërkomunal    </t>
  </si>
  <si>
    <t>Të mbahen së paku katër (4) takime të rregullta brenda vitit</t>
  </si>
  <si>
    <t>Task forca e themeluar në nivel qëndror dhe lokal, sipas nevojës</t>
  </si>
  <si>
    <t xml:space="preserve">Aprovimi i termave të referencës </t>
  </si>
  <si>
    <t>Hartimi dhe aprovimi I termave të referencës nga anëtarët e grupit</t>
  </si>
  <si>
    <t xml:space="preserve">Finalizimi I raporteve të MPQ-së </t>
  </si>
  <si>
    <t xml:space="preserve">1.2. Hartimi i PKKQ-së në bazë të strategjisë kombëtare për menaxhimin dhe kontrollin e qenve me dhe pa pronar  </t>
  </si>
  <si>
    <t xml:space="preserve">Udhëheqëse: MAPL, AKK, task forca, komunat 
Institucionet mbështetëse: 
MBPZHR
AVUK
</t>
  </si>
  <si>
    <t>Pesë (5) punëtori regjionale të mbajtura me komuna</t>
  </si>
  <si>
    <t>Mbajtja e pesë (5) trajnimeve</t>
  </si>
  <si>
    <t>2.1 Avancimi I kornizës legjislative për përkujdesin ndaj kafshëve</t>
  </si>
  <si>
    <t>Analiza e vlerësimit expost të ligjit</t>
  </si>
  <si>
    <t xml:space="preserve">2.1.2. Rishikimi i legjislacionit në fuqi </t>
  </si>
  <si>
    <t xml:space="preserve">Renditja e akteve ligjore dhe nënligjore, të rishikuara </t>
  </si>
  <si>
    <t xml:space="preserve">2.2 Identifikimi dhe regjistrimi i kafshëve shoqëruese </t>
  </si>
  <si>
    <t>Aplikimi I mikrocipave dhe raportimi I të dhenave në data bazën e AUV-së</t>
  </si>
  <si>
    <t xml:space="preserve">K3 2022 - K3 2023 </t>
  </si>
  <si>
    <t>K3 2022  dhe në vazhdim</t>
  </si>
  <si>
    <t>2.2.2 Lidhja e kontratave me subjektet veterinare për I&amp;R e kafshëve shoqëruese.</t>
  </si>
  <si>
    <t>Financimi nga shteti      Burime tjera:  Projekte nga fondet e BE-së</t>
  </si>
  <si>
    <t>K1 -K4 2023</t>
  </si>
  <si>
    <t>Aprovimi I UA</t>
  </si>
  <si>
    <t>K1 - K4 2024</t>
  </si>
  <si>
    <t>2.3.2  Krijimi i politikave  për mbajtjen e qenve të rrezikshëm</t>
  </si>
  <si>
    <t>Udhëheqëse:         AVUK          Institucionet tjera: MPB                     Dogana</t>
  </si>
  <si>
    <t xml:space="preserve">3.1 Zhvillimi i fushatave informuese   </t>
  </si>
  <si>
    <t>Udhëheqëse:        AUVK                          OVK                 Komunat  Institucionet tjera:  MBPZHR                 IKSHP</t>
  </si>
  <si>
    <t xml:space="preserve">5.1.1 Realizimi dhe vlerësimi i aftësive dhe kapaciteteve të nevojshme për zbatimin e PKPQ-ve në nivelin komunal.
</t>
  </si>
  <si>
    <t>K1 - K2 2023</t>
  </si>
  <si>
    <t xml:space="preserve">Udhëheqëse: 
Autoritetet komunale 
Institucionet tjera:  MAPL, AUVK, MBPZHR Oda e Veterinerëve, OSHC-të, komitetet komunale.
</t>
  </si>
  <si>
    <t>K1 2023 - K4 2025</t>
  </si>
  <si>
    <t xml:space="preserve">Mbrojtja e mjedisit </t>
  </si>
  <si>
    <t xml:space="preserve">Udhëheqëse:  Autoritetet komunale. Institucionet tjera:
AUVK                 MIMPH
</t>
  </si>
  <si>
    <t xml:space="preserve">Udhëheqëse:         AUV
</t>
  </si>
  <si>
    <t xml:space="preserve">Buxheti i shtetit   Burime tjera:  Projekte nga fonde të BE-së, OSHC ndërkombëtare dhe organizata, donacione.  </t>
  </si>
  <si>
    <t xml:space="preserve">Udhëheqëse:        AUV                 MBPZHR,          MASHTI 
Institucionet tjera: MAPL                                        AKK                KOMUNAT                 ON                          OSHC-të.    
</t>
  </si>
  <si>
    <t>K1 - K4</t>
  </si>
  <si>
    <t>2.2.3 Janë siguruar 200 lexues për  mikroçip dhe është krijuar baza e të dhënave.</t>
  </si>
  <si>
    <t>Janë regjistruar të dhënat për kafshët e identifikuara</t>
  </si>
  <si>
    <t>Identifikimi dhe regjistrimi I kafshëve është funksional. Baza e të dhënave përditësohet në vazhdimësi</t>
  </si>
  <si>
    <t xml:space="preserve"> 2.3 Kontrolli i mbarështuesëve të kafshëve shoqëruese për mbajtje dhe shitje</t>
  </si>
  <si>
    <t xml:space="preserve">Hartimi I UA për mbarështuesit e kafshëve shoqëruese për mbajtje dhe shitje; Mbajtja e dy (2) punëtorive me akterët relevant   </t>
  </si>
  <si>
    <t>Udhëheqëse: MBPZHR;                           Institucionet mbështetëse:     AUV, MAPL, OVK, OSHC</t>
  </si>
  <si>
    <t xml:space="preserve">Hartimi I rregulloreve komunale për lëvizjen e qenve në hapsira publike </t>
  </si>
  <si>
    <t>Aprovimi I rregullorës</t>
  </si>
  <si>
    <t>2.4  Kontrolli i lëvizjeve ndërkombëtare të qenve</t>
  </si>
  <si>
    <t xml:space="preserve">2.4.1 Kontrolli kufitar për  luftimin e tregtisë së paligjshme. </t>
  </si>
  <si>
    <t>K2 në vazhdim</t>
  </si>
  <si>
    <t>Raportet periodike për Kontrolli kufitar për  luftimin e tregtisë së paligjshme, të hartuara</t>
  </si>
  <si>
    <t xml:space="preserve">Organizimi i fushatave informuese në shtatë (7) regjione, të organizuara </t>
  </si>
  <si>
    <t>4.2 Parandalimi i sëmundjeve infektive  - zoonotike</t>
  </si>
  <si>
    <t xml:space="preserve">Përgatitja e draft planeve lokale </t>
  </si>
  <si>
    <t xml:space="preserve">Udhëheqëse:        MAPL                      AUVK,            Asociacioni i Komunave të Kosovës,           MBPZHR,           Fakulteti i Bujqësisë dhe Veterinarisë     OVK
</t>
  </si>
  <si>
    <t xml:space="preserve">Planet komunale të aprovuara </t>
  </si>
  <si>
    <t xml:space="preserve">38 komuna kanë përgatitur draft planet lokale </t>
  </si>
  <si>
    <t xml:space="preserve">Raporti vlerësues </t>
  </si>
  <si>
    <t>K4 2022 - K4 2023</t>
  </si>
  <si>
    <t>Numri i trajnimeve</t>
  </si>
  <si>
    <t>Q1 2023- Q4 2025</t>
  </si>
  <si>
    <t xml:space="preserve">5.6.2 Të njoftohen qytetarët për rregullat e vendosura </t>
  </si>
  <si>
    <t xml:space="preserve">Fletëpalosje informative dhe materiale të dukshme në vende publike.
</t>
  </si>
  <si>
    <t xml:space="preserve">Mbajtja e pesë (5) punëtorive regjionale </t>
  </si>
  <si>
    <t>2.2.1 Janë siguruar 18,700 mikroçipa për qentë me pronar</t>
  </si>
  <si>
    <t xml:space="preserve">Importet komerciale të identifikuara dhe regjistruara   </t>
  </si>
  <si>
    <t>4.1.1 Zhvillimi i fushatave për të mbështetur kastrimin/sterilizimin e qenve me pronar</t>
  </si>
  <si>
    <t>4.1.3. Kapja, kastrimi/sterelizimi, vaksinimi dhe lëshimi</t>
  </si>
  <si>
    <t xml:space="preserve">Udhëheqëse: Komunat     
Institucionet tjera: AUV                            Oda e Veterinerëve, Veterinerët privat, OSHC-të.
</t>
  </si>
  <si>
    <t xml:space="preserve">Buxheti i shtetit   Burime tjera:  Projekte nga fonde të BE-së,  </t>
  </si>
  <si>
    <t xml:space="preserve">4.1 Mbështetja në trajtimin e  qenve </t>
  </si>
  <si>
    <t>Parandalimi i shumimit të qenve</t>
  </si>
  <si>
    <t>4.1.2 Trajnimi dhe mbështetja e vazhdueshme në zhvillimin e aftësive dhe teknikave më të reja kirurgjikale për veterinarët</t>
  </si>
  <si>
    <t>4.2.1 Vaksinimi i qenve kundër sëmundjes së Tërbimit dhe sëmundjeve parazitare</t>
  </si>
  <si>
    <t xml:space="preserve">Të gjithë qentë të vaksinuara kundër smundjes së tërbimit dhe sëmundjeve parazitare </t>
  </si>
  <si>
    <t>Ngritja e strehimoreve te kafshëve shoqëruese</t>
  </si>
  <si>
    <t>Gjithesej:</t>
  </si>
  <si>
    <t>1.1.3. Hartimi i raporteve periodike për MPQ</t>
  </si>
  <si>
    <t>1.2.1. Hartimi i programeve lokale</t>
  </si>
  <si>
    <t xml:space="preserve">Hartimi i model  programit për të gjitha komunat </t>
  </si>
  <si>
    <t>Hartimi i raportit vjetor</t>
  </si>
  <si>
    <t>1.1.1 Njoftimi i akterëve relevant për themelimin e task forcës</t>
  </si>
  <si>
    <t>1.2.2. Organizimi i punëtorive për prezantimin e model PKKQ</t>
  </si>
  <si>
    <t>1.2.3.Monitorimi dhe vlerësimi i ndërhyrjeve për MPQ</t>
  </si>
  <si>
    <t>1.3.1. Vlerësimi i nevojave për trajnim dhe analizë të mangësive.</t>
  </si>
  <si>
    <t>2.1.1. Vlerësimi expost i Ligjit Nr. 02/L-10 Për Përkujdesin ndaj kafshëve</t>
  </si>
  <si>
    <t>Numri i veterinarëve të kontraktuar</t>
  </si>
  <si>
    <t>2.3.1  Krijimi i politikave për mbarështuesit e kafshëve shoqëruese për mbajtje dhe shitje</t>
  </si>
  <si>
    <t xml:space="preserve">Numri i fushatave në media  dhe rrjetet sociale                       Numri i fushatave në komunitet  </t>
  </si>
  <si>
    <t>Numri i fushatave në shkolla                           Numri i fushatave në media  dhe rrjetet sociale</t>
  </si>
  <si>
    <t xml:space="preserve">Numri i fushatave në media  dhe rrjetet sociale                                    Numri i fushatave në komunitet  </t>
  </si>
  <si>
    <t>Numri i qenve te trajtuar</t>
  </si>
  <si>
    <t xml:space="preserve">Numri i qenve të vaksinuar dhe të trajtuar për parazitët </t>
  </si>
  <si>
    <t>5.1 Ngritja e kapaciteteve të zhvillimeve të planeve komunale të kontrollit të popullimit të qenve</t>
  </si>
  <si>
    <t xml:space="preserve">5.2  Ngritja e kapaciteteve fizike për strehimoret e kafshëve shoqëruese </t>
  </si>
  <si>
    <t>5.2.1 Vlerësimi i nevojave për ngritjen e strehimoreve të kafshëve shoqëruese</t>
  </si>
  <si>
    <t xml:space="preserve">5.3 Trajtimi I ceshtjeve abmientale në të gjitha fazat e zbatimit të strategjisë 
</t>
  </si>
  <si>
    <t xml:space="preserve">5.3.1  Caktimi i hapsirave lokale për gruposjen e mbetjeve mortore të kafshëve. </t>
  </si>
  <si>
    <t xml:space="preserve">Asgjësimi i mbetjeve mortore </t>
  </si>
  <si>
    <t>5.4  Kontrolli i lëvizjeve të qenve në hapësirat publike</t>
  </si>
  <si>
    <t xml:space="preserve">Hartimi i rregulloreve komunale për lëvizjen e qenve në hapsira publike </t>
  </si>
  <si>
    <t>Menaxhimi dhe kontrolli i lëvizjes se qenve me pronar</t>
  </si>
  <si>
    <t xml:space="preserve">3.1.2 Organizimi i fushatave informuese në shtatë (7) regjione lidhur më vëtëdijësimin e publikut rreth sjelljes ndaj qenve                      </t>
  </si>
  <si>
    <t>3.1.3 Organizimi i   aktivitete dhe punëtori në shkollat fillore dhe të mesme, për mirëqenien e kafshëve dhe mbajtjen në mënyrë të përgjegjshme të kafshëve shtëpiake</t>
  </si>
  <si>
    <t xml:space="preserve">Udhëheqëse:  Autoritetet komunale me komitetet komunale             MAPL                       MBPZHR                     AUVK                    AKK                     Fakulteti i Bujqësisë dhe Veterinarisë     OVK  </t>
  </si>
  <si>
    <t>4.1.4. Eutanazia e qenve të sëmurë dhe agresivë</t>
  </si>
  <si>
    <t>Numri i qenve të eutanazuar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</si>
</sst>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i/>
      <sz val="16"/>
      <color rgb="FFFFFF00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i/>
      <sz val="18"/>
      <color rgb="FFFFFF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22"/>
      <color rgb="FFFFFF00"/>
      <name val="Calibri"/>
      <family val="2"/>
      <scheme val="minor"/>
    </font>
    <font>
      <b/>
      <sz val="22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20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5" fillId="2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6" fillId="0" borderId="0" xfId="0" applyFont="1"/>
    <xf numFmtId="0" fontId="3" fillId="0" borderId="9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center" wrapText="1" indent="1"/>
    </xf>
    <xf numFmtId="0" fontId="3" fillId="4" borderId="7" xfId="0" applyFont="1" applyFill="1" applyBorder="1"/>
    <xf numFmtId="0" fontId="3" fillId="4" borderId="1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164" fontId="3" fillId="0" borderId="9" xfId="1" applyFont="1" applyBorder="1"/>
    <xf numFmtId="164" fontId="3" fillId="0" borderId="7" xfId="1" applyFont="1" applyBorder="1"/>
    <xf numFmtId="0" fontId="3" fillId="4" borderId="9" xfId="0" applyFont="1" applyFill="1" applyBorder="1" applyAlignment="1">
      <alignment horizontal="center" vertical="center" wrapText="1"/>
    </xf>
    <xf numFmtId="164" fontId="11" fillId="4" borderId="13" xfId="1" applyFont="1" applyFill="1" applyBorder="1" applyAlignment="1">
      <alignment vertical="center" wrapText="1"/>
    </xf>
    <xf numFmtId="164" fontId="11" fillId="4" borderId="7" xfId="1" applyFont="1" applyFill="1" applyBorder="1" applyAlignment="1">
      <alignment vertical="center" wrapText="1"/>
    </xf>
    <xf numFmtId="164" fontId="3" fillId="0" borderId="7" xfId="1" applyFont="1" applyBorder="1" applyAlignment="1">
      <alignment horizontal="center"/>
    </xf>
    <xf numFmtId="0" fontId="3" fillId="0" borderId="7" xfId="0" applyFont="1" applyBorder="1" applyAlignment="1"/>
    <xf numFmtId="164" fontId="3" fillId="0" borderId="7" xfId="1" applyFont="1" applyBorder="1" applyAlignment="1"/>
    <xf numFmtId="0" fontId="3" fillId="4" borderId="11" xfId="0" applyFont="1" applyFill="1" applyBorder="1" applyAlignment="1">
      <alignment vertical="top" wrapText="1"/>
    </xf>
    <xf numFmtId="164" fontId="3" fillId="0" borderId="9" xfId="1" applyFont="1" applyBorder="1" applyAlignment="1">
      <alignment horizontal="center"/>
    </xf>
    <xf numFmtId="164" fontId="3" fillId="4" borderId="7" xfId="1" applyFont="1" applyFill="1" applyBorder="1"/>
    <xf numFmtId="164" fontId="3" fillId="0" borderId="0" xfId="1" applyFont="1"/>
    <xf numFmtId="0" fontId="13" fillId="5" borderId="16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top" wrapText="1"/>
    </xf>
    <xf numFmtId="164" fontId="3" fillId="4" borderId="9" xfId="1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164" fontId="3" fillId="0" borderId="0" xfId="0" applyNumberFormat="1" applyFont="1"/>
    <xf numFmtId="0" fontId="7" fillId="0" borderId="7" xfId="0" applyFont="1" applyBorder="1" applyAlignment="1">
      <alignment vertical="top" wrapText="1"/>
    </xf>
    <xf numFmtId="0" fontId="13" fillId="5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4" fontId="4" fillId="4" borderId="9" xfId="1" applyFont="1" applyFill="1" applyBorder="1" applyAlignment="1">
      <alignment horizontal="center" vertical="center" wrapText="1"/>
    </xf>
    <xf numFmtId="164" fontId="4" fillId="4" borderId="10" xfId="1" applyFont="1" applyFill="1" applyBorder="1" applyAlignment="1">
      <alignment horizontal="center" vertical="center" wrapText="1"/>
    </xf>
    <xf numFmtId="164" fontId="4" fillId="4" borderId="1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 indent="1"/>
    </xf>
    <xf numFmtId="164" fontId="3" fillId="0" borderId="11" xfId="1" applyFont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top" wrapText="1"/>
    </xf>
    <xf numFmtId="164" fontId="3" fillId="4" borderId="9" xfId="1" applyFont="1" applyFill="1" applyBorder="1" applyAlignment="1">
      <alignment horizontal="center"/>
    </xf>
    <xf numFmtId="164" fontId="3" fillId="4" borderId="10" xfId="1" applyFont="1" applyFill="1" applyBorder="1" applyAlignment="1">
      <alignment horizontal="center"/>
    </xf>
    <xf numFmtId="164" fontId="3" fillId="4" borderId="11" xfId="1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164" fontId="3" fillId="4" borderId="9" xfId="1" applyFont="1" applyFill="1" applyBorder="1" applyAlignment="1">
      <alignment horizontal="center" vertical="center"/>
    </xf>
    <xf numFmtId="164" fontId="3" fillId="4" borderId="10" xfId="1" applyFont="1" applyFill="1" applyBorder="1" applyAlignment="1">
      <alignment horizontal="center" vertical="center"/>
    </xf>
    <xf numFmtId="164" fontId="3" fillId="4" borderId="11" xfId="1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17" fillId="5" borderId="15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3" fillId="5" borderId="1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55" zoomScale="73" zoomScaleNormal="70" workbookViewId="0">
      <selection activeCell="K1" sqref="K1:K1048576"/>
    </sheetView>
  </sheetViews>
  <sheetFormatPr defaultColWidth="9.140625" defaultRowHeight="21" x14ac:dyDescent="0.35"/>
  <cols>
    <col min="1" max="1" width="41.85546875" style="1" customWidth="1"/>
    <col min="2" max="2" width="35.5703125" style="1" customWidth="1"/>
    <col min="3" max="3" width="33.140625" style="1" customWidth="1"/>
    <col min="4" max="4" width="20" style="1" bestFit="1" customWidth="1"/>
    <col min="5" max="7" width="19.5703125" style="1" bestFit="1" customWidth="1"/>
    <col min="8" max="8" width="27.7109375" style="1" customWidth="1"/>
    <col min="9" max="9" width="18.42578125" style="1" bestFit="1" customWidth="1"/>
    <col min="10" max="10" width="37.42578125" style="1" customWidth="1"/>
    <col min="11" max="11" width="39" style="1" bestFit="1" customWidth="1"/>
    <col min="12" max="16384" width="9.140625" style="1"/>
  </cols>
  <sheetData>
    <row r="1" spans="1:10" ht="38.25" customHeight="1" thickBot="1" x14ac:dyDescent="0.4">
      <c r="A1" s="137" t="s">
        <v>50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47.25" customHeight="1" thickBot="1" x14ac:dyDescent="0.4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ht="24.75" customHeight="1" thickBot="1" x14ac:dyDescent="0.4">
      <c r="A3" s="143" t="s">
        <v>23</v>
      </c>
      <c r="B3" s="144"/>
      <c r="C3" s="144"/>
      <c r="D3" s="144"/>
      <c r="E3" s="144"/>
      <c r="F3" s="144"/>
      <c r="G3" s="144"/>
      <c r="H3" s="145"/>
      <c r="I3" s="144"/>
      <c r="J3" s="146"/>
    </row>
    <row r="4" spans="1:10" ht="48" customHeight="1" x14ac:dyDescent="0.35">
      <c r="A4" s="119" t="s">
        <v>1</v>
      </c>
      <c r="B4" s="147" t="s">
        <v>2</v>
      </c>
      <c r="C4" s="147" t="s">
        <v>29</v>
      </c>
      <c r="D4" s="63" t="s">
        <v>4</v>
      </c>
      <c r="E4" s="148" t="s">
        <v>7</v>
      </c>
      <c r="F4" s="149"/>
      <c r="G4" s="149"/>
      <c r="H4" s="150" t="s">
        <v>26</v>
      </c>
      <c r="I4" s="135" t="s">
        <v>6</v>
      </c>
      <c r="J4" s="135" t="s">
        <v>8</v>
      </c>
    </row>
    <row r="5" spans="1:10" x14ac:dyDescent="0.35">
      <c r="A5" s="120"/>
      <c r="B5" s="147"/>
      <c r="C5" s="147"/>
      <c r="D5" s="64"/>
      <c r="E5" s="65">
        <v>2023</v>
      </c>
      <c r="F5" s="66">
        <v>2024</v>
      </c>
      <c r="G5" s="66">
        <v>2025</v>
      </c>
      <c r="H5" s="151"/>
      <c r="I5" s="136"/>
      <c r="J5" s="136"/>
    </row>
    <row r="6" spans="1:10" ht="87.75" customHeight="1" x14ac:dyDescent="0.35">
      <c r="A6" s="157" t="s">
        <v>51</v>
      </c>
      <c r="B6" s="41" t="s">
        <v>130</v>
      </c>
      <c r="C6" s="22" t="s">
        <v>52</v>
      </c>
      <c r="D6" s="73" t="s">
        <v>25</v>
      </c>
      <c r="E6" s="76">
        <v>2000</v>
      </c>
      <c r="F6" s="76">
        <v>2000</v>
      </c>
      <c r="G6" s="76">
        <v>2000</v>
      </c>
      <c r="H6" s="73" t="s">
        <v>27</v>
      </c>
      <c r="I6" s="24" t="s">
        <v>30</v>
      </c>
      <c r="J6" s="23" t="s">
        <v>53</v>
      </c>
    </row>
    <row r="7" spans="1:10" ht="78" customHeight="1" x14ac:dyDescent="0.35">
      <c r="A7" s="158"/>
      <c r="B7" s="25" t="s">
        <v>32</v>
      </c>
      <c r="C7" s="26" t="s">
        <v>54</v>
      </c>
      <c r="D7" s="74"/>
      <c r="E7" s="77"/>
      <c r="F7" s="77"/>
      <c r="G7" s="77"/>
      <c r="H7" s="74"/>
      <c r="I7" s="26" t="s">
        <v>31</v>
      </c>
      <c r="J7" s="23" t="s">
        <v>55</v>
      </c>
    </row>
    <row r="8" spans="1:10" ht="73.5" customHeight="1" x14ac:dyDescent="0.35">
      <c r="A8" s="165"/>
      <c r="B8" s="25" t="s">
        <v>126</v>
      </c>
      <c r="C8" s="26" t="s">
        <v>33</v>
      </c>
      <c r="D8" s="75"/>
      <c r="E8" s="78"/>
      <c r="F8" s="78"/>
      <c r="G8" s="78"/>
      <c r="H8" s="75"/>
      <c r="I8" s="26" t="s">
        <v>34</v>
      </c>
      <c r="J8" s="27" t="s">
        <v>56</v>
      </c>
    </row>
    <row r="9" spans="1:10" ht="91.5" customHeight="1" x14ac:dyDescent="0.35">
      <c r="A9" s="157" t="s">
        <v>57</v>
      </c>
      <c r="B9" s="18" t="s">
        <v>127</v>
      </c>
      <c r="C9" s="18" t="s">
        <v>128</v>
      </c>
      <c r="D9" s="80" t="s">
        <v>28</v>
      </c>
      <c r="E9" s="47">
        <v>100</v>
      </c>
      <c r="F9" s="47">
        <v>100</v>
      </c>
      <c r="G9" s="47">
        <v>100</v>
      </c>
      <c r="H9" s="159" t="s">
        <v>58</v>
      </c>
      <c r="I9" s="162" t="s">
        <v>35</v>
      </c>
      <c r="J9" s="28" t="s">
        <v>36</v>
      </c>
    </row>
    <row r="10" spans="1:10" ht="84" customHeight="1" x14ac:dyDescent="0.35">
      <c r="A10" s="158"/>
      <c r="B10" s="18" t="s">
        <v>131</v>
      </c>
      <c r="C10" s="9" t="s">
        <v>112</v>
      </c>
      <c r="D10" s="84"/>
      <c r="E10" s="48">
        <v>10000</v>
      </c>
      <c r="F10" s="48">
        <v>10000</v>
      </c>
      <c r="G10" s="48">
        <v>10000</v>
      </c>
      <c r="H10" s="160"/>
      <c r="I10" s="163"/>
      <c r="J10" s="31" t="s">
        <v>59</v>
      </c>
    </row>
    <row r="11" spans="1:10" ht="77.25" customHeight="1" thickBot="1" x14ac:dyDescent="0.4">
      <c r="A11" s="158"/>
      <c r="B11" s="9" t="s">
        <v>132</v>
      </c>
      <c r="C11" s="9" t="s">
        <v>129</v>
      </c>
      <c r="D11" s="81"/>
      <c r="E11" s="48">
        <v>200</v>
      </c>
      <c r="F11" s="48">
        <v>200</v>
      </c>
      <c r="G11" s="48">
        <v>200</v>
      </c>
      <c r="H11" s="161"/>
      <c r="I11" s="164"/>
      <c r="J11" s="29" t="s">
        <v>41</v>
      </c>
    </row>
    <row r="12" spans="1:10" ht="210" x14ac:dyDescent="0.35">
      <c r="A12" s="67" t="s">
        <v>38</v>
      </c>
      <c r="B12" s="7" t="s">
        <v>133</v>
      </c>
      <c r="C12" s="30" t="s">
        <v>37</v>
      </c>
      <c r="D12" s="10" t="s">
        <v>9</v>
      </c>
      <c r="E12" s="48">
        <v>10000</v>
      </c>
      <c r="F12" s="48">
        <v>10000</v>
      </c>
      <c r="G12" s="48">
        <v>10000</v>
      </c>
      <c r="H12" s="6" t="s">
        <v>39</v>
      </c>
      <c r="I12" s="6" t="s">
        <v>40</v>
      </c>
      <c r="J12" s="6" t="s">
        <v>60</v>
      </c>
    </row>
    <row r="13" spans="1:10" ht="33.75" customHeight="1" thickBot="1" x14ac:dyDescent="0.4">
      <c r="A13" s="152" t="s">
        <v>24</v>
      </c>
      <c r="B13" s="153"/>
      <c r="C13" s="153"/>
      <c r="D13" s="153"/>
      <c r="E13" s="153"/>
      <c r="F13" s="153"/>
      <c r="G13" s="153"/>
      <c r="H13" s="153"/>
      <c r="I13" s="153"/>
      <c r="J13" s="153"/>
    </row>
    <row r="14" spans="1:10" ht="42" x14ac:dyDescent="0.35">
      <c r="A14" s="154" t="s">
        <v>1</v>
      </c>
      <c r="B14" s="89" t="s">
        <v>2</v>
      </c>
      <c r="C14" s="89" t="s">
        <v>3</v>
      </c>
      <c r="D14" s="2" t="s">
        <v>4</v>
      </c>
      <c r="E14" s="91" t="s">
        <v>7</v>
      </c>
      <c r="F14" s="92"/>
      <c r="G14" s="92"/>
      <c r="H14" s="93" t="s">
        <v>5</v>
      </c>
      <c r="I14" s="90" t="s">
        <v>6</v>
      </c>
      <c r="J14" s="90" t="s">
        <v>8</v>
      </c>
    </row>
    <row r="15" spans="1:10" x14ac:dyDescent="0.35">
      <c r="A15" s="155"/>
      <c r="B15" s="90"/>
      <c r="C15" s="90"/>
      <c r="D15" s="3"/>
      <c r="E15" s="4">
        <v>2023</v>
      </c>
      <c r="F15" s="5">
        <v>2024</v>
      </c>
      <c r="G15" s="5">
        <v>2025</v>
      </c>
      <c r="H15" s="94"/>
      <c r="I15" s="156"/>
      <c r="J15" s="156"/>
    </row>
    <row r="16" spans="1:10" s="32" customFormat="1" ht="72" customHeight="1" x14ac:dyDescent="0.35">
      <c r="A16" s="96" t="s">
        <v>61</v>
      </c>
      <c r="B16" s="43" t="s">
        <v>134</v>
      </c>
      <c r="C16" s="43" t="s">
        <v>62</v>
      </c>
      <c r="D16" s="44"/>
      <c r="E16" s="50">
        <v>600</v>
      </c>
      <c r="F16" s="51">
        <v>600</v>
      </c>
      <c r="G16" s="51">
        <v>600</v>
      </c>
      <c r="H16" s="45" t="s">
        <v>45</v>
      </c>
      <c r="I16" s="46" t="s">
        <v>42</v>
      </c>
      <c r="J16" s="46" t="s">
        <v>46</v>
      </c>
    </row>
    <row r="17" spans="1:10" ht="105" x14ac:dyDescent="0.35">
      <c r="A17" s="128"/>
      <c r="B17" s="69" t="s">
        <v>63</v>
      </c>
      <c r="C17" s="9" t="s">
        <v>44</v>
      </c>
      <c r="D17" s="16" t="s">
        <v>11</v>
      </c>
      <c r="E17" s="52">
        <v>600</v>
      </c>
      <c r="F17" s="52">
        <v>600</v>
      </c>
      <c r="G17" s="52">
        <v>600</v>
      </c>
      <c r="H17" s="13" t="s">
        <v>43</v>
      </c>
      <c r="I17" s="14" t="s">
        <v>42</v>
      </c>
      <c r="J17" s="16" t="s">
        <v>64</v>
      </c>
    </row>
    <row r="18" spans="1:10" ht="73.5" customHeight="1" x14ac:dyDescent="0.35">
      <c r="A18" s="126" t="s">
        <v>65</v>
      </c>
      <c r="B18" s="69" t="s">
        <v>113</v>
      </c>
      <c r="C18" s="8" t="s">
        <v>47</v>
      </c>
      <c r="D18" s="134" t="s">
        <v>48</v>
      </c>
      <c r="E18" s="54">
        <v>140250</v>
      </c>
      <c r="F18" s="54">
        <v>0</v>
      </c>
      <c r="G18" s="54">
        <v>0</v>
      </c>
      <c r="H18" s="79" t="s">
        <v>84</v>
      </c>
      <c r="I18" s="12" t="s">
        <v>67</v>
      </c>
      <c r="J18" s="79" t="s">
        <v>66</v>
      </c>
    </row>
    <row r="19" spans="1:10" ht="98.25" customHeight="1" x14ac:dyDescent="0.35">
      <c r="A19" s="127"/>
      <c r="B19" s="17" t="s">
        <v>69</v>
      </c>
      <c r="C19" s="9" t="s">
        <v>135</v>
      </c>
      <c r="D19" s="134"/>
      <c r="E19" s="54">
        <v>220000</v>
      </c>
      <c r="F19" s="54">
        <v>200000</v>
      </c>
      <c r="G19" s="53">
        <v>0</v>
      </c>
      <c r="H19" s="79"/>
      <c r="I19" s="9" t="s">
        <v>49</v>
      </c>
      <c r="J19" s="79"/>
    </row>
    <row r="20" spans="1:10" ht="96.75" customHeight="1" x14ac:dyDescent="0.35">
      <c r="A20" s="127"/>
      <c r="B20" s="34" t="s">
        <v>88</v>
      </c>
      <c r="C20" s="22" t="s">
        <v>89</v>
      </c>
      <c r="D20" s="134"/>
      <c r="E20" s="54">
        <v>20000</v>
      </c>
      <c r="F20" s="54">
        <v>0</v>
      </c>
      <c r="G20" s="54">
        <v>0</v>
      </c>
      <c r="H20" s="79"/>
      <c r="I20" s="9" t="s">
        <v>68</v>
      </c>
      <c r="J20" s="22" t="s">
        <v>90</v>
      </c>
    </row>
    <row r="21" spans="1:10" ht="150" customHeight="1" x14ac:dyDescent="0.35">
      <c r="A21" s="96" t="s">
        <v>91</v>
      </c>
      <c r="B21" s="37" t="s">
        <v>136</v>
      </c>
      <c r="C21" s="35" t="s">
        <v>92</v>
      </c>
      <c r="D21" s="15" t="s">
        <v>70</v>
      </c>
      <c r="E21" s="48">
        <v>3000</v>
      </c>
      <c r="F21" s="48">
        <v>0</v>
      </c>
      <c r="G21" s="48">
        <v>0</v>
      </c>
      <c r="H21" s="15" t="s">
        <v>93</v>
      </c>
      <c r="I21" s="9" t="s">
        <v>71</v>
      </c>
      <c r="J21" s="11" t="s">
        <v>72</v>
      </c>
    </row>
    <row r="22" spans="1:10" ht="90" customHeight="1" x14ac:dyDescent="0.35">
      <c r="A22" s="97"/>
      <c r="B22" s="37" t="s">
        <v>74</v>
      </c>
      <c r="C22" s="35" t="s">
        <v>94</v>
      </c>
      <c r="D22" s="9"/>
      <c r="E22" s="48">
        <v>0</v>
      </c>
      <c r="F22" s="48">
        <v>3000</v>
      </c>
      <c r="G22" s="48">
        <v>0</v>
      </c>
      <c r="H22" s="9"/>
      <c r="I22" s="9" t="s">
        <v>73</v>
      </c>
      <c r="J22" s="11" t="s">
        <v>95</v>
      </c>
    </row>
    <row r="23" spans="1:10" ht="131.25" customHeight="1" x14ac:dyDescent="0.35">
      <c r="A23" s="59" t="s">
        <v>96</v>
      </c>
      <c r="B23" s="36" t="s">
        <v>97</v>
      </c>
      <c r="C23" s="9" t="s">
        <v>114</v>
      </c>
      <c r="D23" s="9" t="s">
        <v>12</v>
      </c>
      <c r="E23" s="48">
        <v>2000</v>
      </c>
      <c r="F23" s="48">
        <v>2000</v>
      </c>
      <c r="G23" s="48">
        <v>2000</v>
      </c>
      <c r="H23" s="9" t="s">
        <v>75</v>
      </c>
      <c r="I23" s="15" t="s">
        <v>98</v>
      </c>
      <c r="J23" s="29" t="s">
        <v>99</v>
      </c>
    </row>
    <row r="24" spans="1:10" ht="43.5" customHeight="1" thickBot="1" x14ac:dyDescent="0.4">
      <c r="A24" s="129" t="s">
        <v>13</v>
      </c>
      <c r="B24" s="130"/>
      <c r="C24" s="130"/>
      <c r="D24" s="130"/>
      <c r="E24" s="130"/>
      <c r="F24" s="130"/>
      <c r="G24" s="130"/>
      <c r="H24" s="130"/>
      <c r="I24" s="130"/>
      <c r="J24" s="131"/>
    </row>
    <row r="25" spans="1:10" ht="42" x14ac:dyDescent="0.35">
      <c r="A25" s="132" t="s">
        <v>1</v>
      </c>
      <c r="B25" s="89" t="s">
        <v>2</v>
      </c>
      <c r="C25" s="89" t="s">
        <v>3</v>
      </c>
      <c r="D25" s="2" t="s">
        <v>4</v>
      </c>
      <c r="E25" s="91" t="s">
        <v>7</v>
      </c>
      <c r="F25" s="92"/>
      <c r="G25" s="92"/>
      <c r="H25" s="93" t="s">
        <v>5</v>
      </c>
      <c r="I25" s="90" t="s">
        <v>6</v>
      </c>
      <c r="J25" s="90" t="s">
        <v>8</v>
      </c>
    </row>
    <row r="26" spans="1:10" x14ac:dyDescent="0.35">
      <c r="A26" s="133"/>
      <c r="B26" s="90"/>
      <c r="C26" s="90"/>
      <c r="D26" s="19"/>
      <c r="E26" s="20">
        <v>2023</v>
      </c>
      <c r="F26" s="2">
        <v>2024</v>
      </c>
      <c r="G26" s="2">
        <v>2025</v>
      </c>
      <c r="H26" s="94"/>
      <c r="I26" s="95"/>
      <c r="J26" s="95"/>
    </row>
    <row r="27" spans="1:10" ht="23.25" customHeight="1" x14ac:dyDescent="0.35">
      <c r="A27" s="104" t="s">
        <v>76</v>
      </c>
      <c r="B27" s="26"/>
      <c r="C27" s="26"/>
      <c r="D27" s="23"/>
      <c r="E27" s="72"/>
      <c r="F27" s="71"/>
      <c r="G27" s="71"/>
      <c r="H27" s="23"/>
      <c r="I27" s="23"/>
      <c r="J27" s="23"/>
    </row>
    <row r="28" spans="1:10" ht="126" x14ac:dyDescent="0.35">
      <c r="A28" s="105"/>
      <c r="B28" s="69" t="s">
        <v>151</v>
      </c>
      <c r="C28" s="42" t="s">
        <v>137</v>
      </c>
      <c r="D28" s="100" t="s">
        <v>85</v>
      </c>
      <c r="E28" s="82">
        <v>40000</v>
      </c>
      <c r="F28" s="82">
        <v>30000</v>
      </c>
      <c r="G28" s="82">
        <v>30000</v>
      </c>
      <c r="H28" s="98" t="s">
        <v>86</v>
      </c>
      <c r="I28" s="80" t="s">
        <v>87</v>
      </c>
      <c r="J28" s="80" t="s">
        <v>100</v>
      </c>
    </row>
    <row r="29" spans="1:10" ht="171" customHeight="1" x14ac:dyDescent="0.35">
      <c r="A29" s="106"/>
      <c r="B29" s="69" t="s">
        <v>152</v>
      </c>
      <c r="C29" s="21" t="s">
        <v>138</v>
      </c>
      <c r="D29" s="100"/>
      <c r="E29" s="101"/>
      <c r="F29" s="101"/>
      <c r="G29" s="101"/>
      <c r="H29" s="99"/>
      <c r="I29" s="81"/>
      <c r="J29" s="81"/>
    </row>
    <row r="30" spans="1:10" ht="57" customHeight="1" thickBot="1" x14ac:dyDescent="0.4">
      <c r="A30" s="86" t="s">
        <v>14</v>
      </c>
      <c r="B30" s="87"/>
      <c r="C30" s="87"/>
      <c r="D30" s="87"/>
      <c r="E30" s="87"/>
      <c r="F30" s="87"/>
      <c r="G30" s="87"/>
      <c r="H30" s="87"/>
      <c r="I30" s="87"/>
      <c r="J30" s="87"/>
    </row>
    <row r="31" spans="1:10" ht="42" x14ac:dyDescent="0.35">
      <c r="A31" s="88" t="s">
        <v>1</v>
      </c>
      <c r="B31" s="89" t="s">
        <v>2</v>
      </c>
      <c r="C31" s="89" t="s">
        <v>3</v>
      </c>
      <c r="D31" s="2" t="s">
        <v>4</v>
      </c>
      <c r="E31" s="91" t="s">
        <v>7</v>
      </c>
      <c r="F31" s="92"/>
      <c r="G31" s="92"/>
      <c r="H31" s="93" t="s">
        <v>5</v>
      </c>
      <c r="I31" s="90" t="s">
        <v>6</v>
      </c>
      <c r="J31" s="90" t="s">
        <v>8</v>
      </c>
    </row>
    <row r="32" spans="1:10" x14ac:dyDescent="0.35">
      <c r="A32" s="88"/>
      <c r="B32" s="90"/>
      <c r="C32" s="90"/>
      <c r="D32" s="19"/>
      <c r="E32" s="20">
        <v>2023</v>
      </c>
      <c r="F32" s="2">
        <v>2024</v>
      </c>
      <c r="G32" s="2">
        <v>2025</v>
      </c>
      <c r="H32" s="94"/>
      <c r="I32" s="95"/>
      <c r="J32" s="95"/>
    </row>
    <row r="33" spans="1:11" ht="101.25" customHeight="1" x14ac:dyDescent="0.35">
      <c r="A33" s="102" t="s">
        <v>119</v>
      </c>
      <c r="B33" s="22" t="s">
        <v>115</v>
      </c>
      <c r="C33" s="35" t="s">
        <v>139</v>
      </c>
      <c r="D33" s="73" t="s">
        <v>15</v>
      </c>
      <c r="E33" s="122">
        <v>1200000</v>
      </c>
      <c r="F33" s="122">
        <v>1000000</v>
      </c>
      <c r="G33" s="122">
        <v>1000000</v>
      </c>
      <c r="H33" s="116" t="s">
        <v>117</v>
      </c>
      <c r="I33" s="73" t="s">
        <v>107</v>
      </c>
      <c r="J33" s="73" t="s">
        <v>120</v>
      </c>
    </row>
    <row r="34" spans="1:11" ht="115.5" customHeight="1" x14ac:dyDescent="0.35">
      <c r="A34" s="102"/>
      <c r="B34" s="61" t="s">
        <v>121</v>
      </c>
      <c r="C34" s="26" t="s">
        <v>108</v>
      </c>
      <c r="D34" s="74"/>
      <c r="E34" s="123"/>
      <c r="F34" s="123"/>
      <c r="G34" s="123"/>
      <c r="H34" s="117"/>
      <c r="I34" s="74"/>
      <c r="J34" s="74"/>
    </row>
    <row r="35" spans="1:11" ht="74.25" customHeight="1" x14ac:dyDescent="0.35">
      <c r="A35" s="102"/>
      <c r="B35" s="61" t="s">
        <v>116</v>
      </c>
      <c r="C35" s="26" t="s">
        <v>140</v>
      </c>
      <c r="D35" s="74"/>
      <c r="E35" s="123"/>
      <c r="F35" s="123"/>
      <c r="G35" s="123"/>
      <c r="H35" s="117"/>
      <c r="I35" s="74"/>
      <c r="J35" s="74"/>
    </row>
    <row r="36" spans="1:11" ht="45.75" customHeight="1" x14ac:dyDescent="0.35">
      <c r="A36" s="103"/>
      <c r="B36" s="61" t="s">
        <v>154</v>
      </c>
      <c r="C36" s="26" t="s">
        <v>155</v>
      </c>
      <c r="D36" s="75"/>
      <c r="E36" s="124"/>
      <c r="F36" s="124"/>
      <c r="G36" s="124"/>
      <c r="H36" s="118"/>
      <c r="I36" s="75"/>
      <c r="J36" s="75"/>
    </row>
    <row r="37" spans="1:11" ht="147" x14ac:dyDescent="0.35">
      <c r="A37" s="60" t="s">
        <v>101</v>
      </c>
      <c r="B37" s="22" t="s">
        <v>122</v>
      </c>
      <c r="C37" s="22" t="s">
        <v>141</v>
      </c>
      <c r="D37" s="55" t="s">
        <v>118</v>
      </c>
      <c r="E37" s="62">
        <v>100000</v>
      </c>
      <c r="F37" s="62">
        <v>100000</v>
      </c>
      <c r="G37" s="62">
        <v>100000</v>
      </c>
      <c r="H37" s="61" t="s">
        <v>77</v>
      </c>
      <c r="I37" s="40"/>
      <c r="J37" s="49" t="s">
        <v>123</v>
      </c>
    </row>
    <row r="38" spans="1:11" ht="54.75" customHeight="1" thickBot="1" x14ac:dyDescent="0.4">
      <c r="A38" s="125" t="s">
        <v>16</v>
      </c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1" ht="42" x14ac:dyDescent="0.35">
      <c r="A39" s="119" t="s">
        <v>1</v>
      </c>
      <c r="B39" s="89" t="s">
        <v>2</v>
      </c>
      <c r="C39" s="89" t="s">
        <v>3</v>
      </c>
      <c r="D39" s="2" t="s">
        <v>4</v>
      </c>
      <c r="E39" s="91" t="s">
        <v>7</v>
      </c>
      <c r="F39" s="92"/>
      <c r="G39" s="92"/>
      <c r="H39" s="93" t="s">
        <v>5</v>
      </c>
      <c r="I39" s="90" t="s">
        <v>6</v>
      </c>
      <c r="J39" s="90" t="s">
        <v>8</v>
      </c>
    </row>
    <row r="40" spans="1:11" x14ac:dyDescent="0.35">
      <c r="A40" s="120"/>
      <c r="B40" s="90"/>
      <c r="C40" s="90"/>
      <c r="D40" s="19"/>
      <c r="E40" s="20">
        <v>2023</v>
      </c>
      <c r="F40" s="2">
        <v>2024</v>
      </c>
      <c r="G40" s="2">
        <v>2025</v>
      </c>
      <c r="H40" s="94"/>
      <c r="I40" s="95"/>
      <c r="J40" s="95"/>
    </row>
    <row r="41" spans="1:11" ht="189" x14ac:dyDescent="0.35">
      <c r="A41" s="121" t="s">
        <v>142</v>
      </c>
      <c r="B41" s="111" t="s">
        <v>78</v>
      </c>
      <c r="C41" s="9" t="s">
        <v>102</v>
      </c>
      <c r="D41" s="9" t="s">
        <v>17</v>
      </c>
      <c r="E41" s="82">
        <v>72000</v>
      </c>
      <c r="F41" s="82">
        <v>0</v>
      </c>
      <c r="G41" s="82">
        <v>0</v>
      </c>
      <c r="H41" s="98" t="s">
        <v>103</v>
      </c>
      <c r="I41" s="80" t="s">
        <v>31</v>
      </c>
      <c r="J41" s="80" t="s">
        <v>104</v>
      </c>
    </row>
    <row r="42" spans="1:11" ht="63" x14ac:dyDescent="0.35">
      <c r="A42" s="121"/>
      <c r="B42" s="112"/>
      <c r="C42" s="9" t="s">
        <v>105</v>
      </c>
      <c r="D42" s="9"/>
      <c r="E42" s="83"/>
      <c r="F42" s="83"/>
      <c r="G42" s="83"/>
      <c r="H42" s="99"/>
      <c r="I42" s="84"/>
      <c r="J42" s="81"/>
    </row>
    <row r="43" spans="1:11" ht="210" x14ac:dyDescent="0.35">
      <c r="A43" s="60" t="s">
        <v>143</v>
      </c>
      <c r="B43" s="21" t="s">
        <v>144</v>
      </c>
      <c r="C43" s="9" t="s">
        <v>124</v>
      </c>
      <c r="D43" s="33" t="s">
        <v>18</v>
      </c>
      <c r="E43" s="56">
        <v>2000000</v>
      </c>
      <c r="F43" s="56">
        <v>0</v>
      </c>
      <c r="G43" s="56">
        <v>0</v>
      </c>
      <c r="H43" s="38" t="s">
        <v>80</v>
      </c>
      <c r="I43" s="9" t="s">
        <v>79</v>
      </c>
      <c r="J43" s="9" t="s">
        <v>106</v>
      </c>
    </row>
    <row r="44" spans="1:11" ht="250.5" customHeight="1" x14ac:dyDescent="0.35">
      <c r="A44" s="70" t="s">
        <v>145</v>
      </c>
      <c r="B44" s="22" t="s">
        <v>146</v>
      </c>
      <c r="C44" s="22" t="s">
        <v>147</v>
      </c>
      <c r="D44" s="39" t="s">
        <v>10</v>
      </c>
      <c r="E44" s="57">
        <v>200000</v>
      </c>
      <c r="F44" s="57">
        <v>20000</v>
      </c>
      <c r="G44" s="57">
        <v>100000</v>
      </c>
      <c r="H44" s="39" t="s">
        <v>83</v>
      </c>
      <c r="I44" s="22" t="s">
        <v>81</v>
      </c>
      <c r="J44" s="23" t="s">
        <v>82</v>
      </c>
    </row>
    <row r="45" spans="1:11" ht="141.75" customHeight="1" x14ac:dyDescent="0.35">
      <c r="A45" s="104" t="s">
        <v>148</v>
      </c>
      <c r="B45" s="107" t="s">
        <v>19</v>
      </c>
      <c r="C45" s="107" t="s">
        <v>149</v>
      </c>
      <c r="D45" s="113" t="s">
        <v>20</v>
      </c>
      <c r="E45" s="108">
        <v>1500</v>
      </c>
      <c r="F45" s="108">
        <v>1500</v>
      </c>
      <c r="G45" s="108">
        <v>1500</v>
      </c>
      <c r="H45" s="116" t="s">
        <v>153</v>
      </c>
      <c r="I45" s="85" t="s">
        <v>109</v>
      </c>
      <c r="J45" s="73" t="s">
        <v>150</v>
      </c>
    </row>
    <row r="46" spans="1:11" x14ac:dyDescent="0.35">
      <c r="A46" s="105"/>
      <c r="B46" s="107"/>
      <c r="C46" s="107"/>
      <c r="D46" s="114"/>
      <c r="E46" s="109"/>
      <c r="F46" s="109"/>
      <c r="G46" s="109"/>
      <c r="H46" s="117"/>
      <c r="I46" s="85"/>
      <c r="J46" s="74"/>
    </row>
    <row r="47" spans="1:11" ht="93" customHeight="1" x14ac:dyDescent="0.35">
      <c r="A47" s="105"/>
      <c r="B47" s="107"/>
      <c r="C47" s="107"/>
      <c r="D47" s="114"/>
      <c r="E47" s="110"/>
      <c r="F47" s="110"/>
      <c r="G47" s="110"/>
      <c r="H47" s="118"/>
      <c r="I47" s="85"/>
      <c r="J47" s="74"/>
    </row>
    <row r="48" spans="1:11" ht="210" x14ac:dyDescent="0.35">
      <c r="A48" s="106"/>
      <c r="B48" s="22" t="s">
        <v>110</v>
      </c>
      <c r="C48" s="22" t="s">
        <v>111</v>
      </c>
      <c r="D48" s="115"/>
      <c r="E48" s="57">
        <v>900000</v>
      </c>
      <c r="F48" s="57">
        <v>500000</v>
      </c>
      <c r="G48" s="57">
        <v>500000</v>
      </c>
      <c r="H48" s="22" t="s">
        <v>21</v>
      </c>
      <c r="I48" s="22" t="s">
        <v>22</v>
      </c>
      <c r="J48" s="75"/>
      <c r="K48" s="58"/>
    </row>
    <row r="51" spans="4:7" x14ac:dyDescent="0.35">
      <c r="D51" s="1" t="s">
        <v>125</v>
      </c>
      <c r="E51" s="68">
        <f>E6+E9+E10+E11+E12+E16+E17+E18+E19+E20+E21+E23+E28+E33+E37+E41+E43+E44+E45+E48</f>
        <v>4922250</v>
      </c>
      <c r="F51" s="68">
        <f>F6+F9+F10+F11+F12+F16+F17+F19+F22+F23+F28+F33+F37+F44+F45+F48</f>
        <v>1880000</v>
      </c>
      <c r="G51" s="68">
        <f>G6+G9+G10+G11+G12+G16+G17+G23+G28+G33+G37+G44+G45+G48</f>
        <v>1757000</v>
      </c>
    </row>
  </sheetData>
  <mergeCells count="92">
    <mergeCell ref="A9:A11"/>
    <mergeCell ref="D9:D11"/>
    <mergeCell ref="H9:H11"/>
    <mergeCell ref="I9:I11"/>
    <mergeCell ref="A6:A8"/>
    <mergeCell ref="D6:D8"/>
    <mergeCell ref="H6:H8"/>
    <mergeCell ref="A13:J13"/>
    <mergeCell ref="A14:A15"/>
    <mergeCell ref="B14:B15"/>
    <mergeCell ref="C14:C15"/>
    <mergeCell ref="I14:I15"/>
    <mergeCell ref="J14:J15"/>
    <mergeCell ref="E14:G14"/>
    <mergeCell ref="H14:H15"/>
    <mergeCell ref="J4:J5"/>
    <mergeCell ref="A1:J1"/>
    <mergeCell ref="A2:J2"/>
    <mergeCell ref="A3:J3"/>
    <mergeCell ref="A4:A5"/>
    <mergeCell ref="B4:B5"/>
    <mergeCell ref="C4:C5"/>
    <mergeCell ref="E4:G4"/>
    <mergeCell ref="H4:H5"/>
    <mergeCell ref="I4:I5"/>
    <mergeCell ref="A18:A20"/>
    <mergeCell ref="A16:A17"/>
    <mergeCell ref="A24:J24"/>
    <mergeCell ref="A25:A26"/>
    <mergeCell ref="B25:B26"/>
    <mergeCell ref="C25:C26"/>
    <mergeCell ref="E25:G25"/>
    <mergeCell ref="H25:H26"/>
    <mergeCell ref="I25:I26"/>
    <mergeCell ref="J25:J26"/>
    <mergeCell ref="D18:D20"/>
    <mergeCell ref="J18:J19"/>
    <mergeCell ref="H45:H47"/>
    <mergeCell ref="J41:J42"/>
    <mergeCell ref="D33:D36"/>
    <mergeCell ref="J39:J40"/>
    <mergeCell ref="A39:A40"/>
    <mergeCell ref="B39:B40"/>
    <mergeCell ref="C39:C40"/>
    <mergeCell ref="E39:G39"/>
    <mergeCell ref="A41:A42"/>
    <mergeCell ref="E33:E36"/>
    <mergeCell ref="F33:F36"/>
    <mergeCell ref="G33:G36"/>
    <mergeCell ref="H33:H36"/>
    <mergeCell ref="I33:I36"/>
    <mergeCell ref="A38:J38"/>
    <mergeCell ref="A33:A36"/>
    <mergeCell ref="J33:J36"/>
    <mergeCell ref="A27:A29"/>
    <mergeCell ref="C45:C47"/>
    <mergeCell ref="B45:B47"/>
    <mergeCell ref="H39:H40"/>
    <mergeCell ref="I39:I40"/>
    <mergeCell ref="A45:A48"/>
    <mergeCell ref="E45:E47"/>
    <mergeCell ref="F45:F47"/>
    <mergeCell ref="G45:G47"/>
    <mergeCell ref="B41:B42"/>
    <mergeCell ref="H41:H42"/>
    <mergeCell ref="E41:E42"/>
    <mergeCell ref="D45:D48"/>
    <mergeCell ref="F41:F42"/>
    <mergeCell ref="J31:J32"/>
    <mergeCell ref="A21:A22"/>
    <mergeCell ref="H28:H29"/>
    <mergeCell ref="J28:J29"/>
    <mergeCell ref="D28:D29"/>
    <mergeCell ref="E28:E29"/>
    <mergeCell ref="F28:F29"/>
    <mergeCell ref="G28:G29"/>
    <mergeCell ref="J45:J48"/>
    <mergeCell ref="E6:E8"/>
    <mergeCell ref="F6:F8"/>
    <mergeCell ref="G6:G8"/>
    <mergeCell ref="H18:H20"/>
    <mergeCell ref="I28:I29"/>
    <mergeCell ref="G41:G42"/>
    <mergeCell ref="I41:I42"/>
    <mergeCell ref="I45:I47"/>
    <mergeCell ref="A30:J30"/>
    <mergeCell ref="A31:A32"/>
    <mergeCell ref="B31:B32"/>
    <mergeCell ref="C31:C32"/>
    <mergeCell ref="E31:G31"/>
    <mergeCell ref="H31:H32"/>
    <mergeCell ref="I31:I3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Heta</dc:creator>
  <cp:lastModifiedBy>armend gerguri</cp:lastModifiedBy>
  <dcterms:created xsi:type="dcterms:W3CDTF">2022-07-07T08:35:06Z</dcterms:created>
  <dcterms:modified xsi:type="dcterms:W3CDTF">2022-07-27T06:18:30Z</dcterms:modified>
</cp:coreProperties>
</file>